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C:\Users\KateWhite\Documents\"/>
    </mc:Choice>
  </mc:AlternateContent>
  <xr:revisionPtr revIDLastSave="0" documentId="8_{DE7C68C5-C05F-4696-9A1F-D3C7CB78CF2F}" xr6:coauthVersionLast="47" xr6:coauthVersionMax="47" xr10:uidLastSave="{00000000-0000-0000-0000-000000000000}"/>
  <bookViews>
    <workbookView xWindow="-110" yWindow="-110" windowWidth="19420" windowHeight="10420" tabRatio="724" xr2:uid="{2DA33D7F-520B-45B8-B620-DA9B8EB72D3F}"/>
  </bookViews>
  <sheets>
    <sheet name="Introduction" sheetId="8" r:id="rId1"/>
    <sheet name="Attendees" sheetId="2" r:id="rId2"/>
    <sheet name="Satisfaction summary" sheetId="7" r:id="rId3"/>
    <sheet name="Sessions" sheetId="1" r:id="rId4"/>
    <sheet name="Satisfaction table" sheetId="3" r:id="rId5"/>
    <sheet name="Pivot" sheetId="5" r:id="rId6"/>
  </sheets>
  <calcPr calcId="191028"/>
  <pivotCaches>
    <pivotCache cacheId="33"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7" l="1"/>
  <c r="D5" i="7"/>
  <c r="D6" i="7"/>
  <c r="D3" i="7"/>
  <c r="C14" i="2"/>
  <c r="D14" i="2"/>
  <c r="E14" i="2"/>
  <c r="F14" i="2"/>
  <c r="G14" i="2"/>
  <c r="B2" i="2"/>
  <c r="B14" i="2" s="1"/>
</calcChain>
</file>

<file path=xl/sharedStrings.xml><?xml version="1.0" encoding="utf-8"?>
<sst xmlns="http://schemas.openxmlformats.org/spreadsheetml/2006/main" count="234" uniqueCount="46">
  <si>
    <t>Month</t>
  </si>
  <si>
    <t>HMP Holloway</t>
  </si>
  <si>
    <t>HMP Bristol</t>
  </si>
  <si>
    <t>HMP Pentonville</t>
  </si>
  <si>
    <t>HMP Bronzefield</t>
  </si>
  <si>
    <t>HMP Manchester</t>
  </si>
  <si>
    <t>HMP Swansea</t>
  </si>
  <si>
    <t>Jan</t>
  </si>
  <si>
    <t>Feb</t>
  </si>
  <si>
    <t>Mar</t>
  </si>
  <si>
    <t>Apr</t>
  </si>
  <si>
    <t>May</t>
  </si>
  <si>
    <t>Jun</t>
  </si>
  <si>
    <t>Jul</t>
  </si>
  <si>
    <t>Aug</t>
  </si>
  <si>
    <t>Sep</t>
  </si>
  <si>
    <t>Oct</t>
  </si>
  <si>
    <t>Nov</t>
  </si>
  <si>
    <t>Dec</t>
  </si>
  <si>
    <t>Total</t>
  </si>
  <si>
    <t>Satisfaction rating</t>
  </si>
  <si>
    <t>Enjoyed</t>
  </si>
  <si>
    <t>Participant feedback</t>
  </si>
  <si>
    <t>Numbers</t>
  </si>
  <si>
    <t>Really enjoyed</t>
  </si>
  <si>
    <t>Didn't enjoy</t>
  </si>
  <si>
    <t>Really didn't enjoy</t>
  </si>
  <si>
    <t>Total 2017</t>
  </si>
  <si>
    <t>Total 2018</t>
  </si>
  <si>
    <t>Total 2019</t>
  </si>
  <si>
    <t>ID</t>
  </si>
  <si>
    <t>Prison</t>
  </si>
  <si>
    <t>2 Enjoyed</t>
  </si>
  <si>
    <t>3 Didn't enjoy</t>
  </si>
  <si>
    <t>4 Really didn't enjoy</t>
  </si>
  <si>
    <t>1 Really enjoyed</t>
  </si>
  <si>
    <t>HMP Bronsefield</t>
  </si>
  <si>
    <t>Row Labels</t>
  </si>
  <si>
    <t>Count of ID</t>
  </si>
  <si>
    <t>Grand Total</t>
  </si>
  <si>
    <t>This Excel workbook contains:</t>
  </si>
  <si>
    <t>ü</t>
  </si>
  <si>
    <t>A note on the data:</t>
  </si>
  <si>
    <t>Music Mentors work with young offenders in prisons. 
People sign up to take part in group sessions where they work together with other offenders and mentors to write, 
play and record music. ​​The data is fictional, created purely for training purposes.</t>
  </si>
  <si>
    <t>Excel Charts &amp; Graphs</t>
  </si>
  <si>
    <t>Data sheets (Attendees, Satisfaction summary, Sessions, Satisfaction table, Pivot)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</si>
</sst>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2"/>
      <color theme="1"/>
      <name val="Calibri"/>
      <family val="2"/>
    </font>
    <font>
      <sz val="28"/>
      <color theme="1"/>
      <name val="Calibri"/>
      <family val="2"/>
    </font>
    <font>
      <sz val="14"/>
      <color theme="1"/>
      <name val="Calibri"/>
      <family val="2"/>
    </font>
    <font>
      <b/>
      <sz val="14"/>
      <color theme="1"/>
      <name val="Calibri"/>
      <family val="2"/>
    </font>
    <font>
      <b/>
      <sz val="14"/>
      <color rgb="FF92D050"/>
      <name val="Wingdings"/>
      <charset val="2"/>
    </font>
    <font>
      <sz val="14"/>
      <color rgb="FF000000"/>
      <name val="Calibri"/>
      <family val="2"/>
    </font>
    <font>
      <b/>
      <sz val="14"/>
      <color rgb="FF92D050"/>
      <name val="Calibri"/>
      <family val="2"/>
    </font>
    <font>
      <b/>
      <sz val="14"/>
      <color rgb="FF000000"/>
      <name val="Calibri"/>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27">
    <xf numFmtId="0" fontId="0" fillId="0" borderId="0" xfId="0"/>
    <xf numFmtId="0" fontId="2" fillId="0" borderId="0" xfId="0" applyFont="1"/>
    <xf numFmtId="17" fontId="2" fillId="0" borderId="0" xfId="0" applyNumberFormat="1" applyFont="1"/>
    <xf numFmtId="14" fontId="0" fillId="0" borderId="0" xfId="0" applyNumberFormat="1"/>
    <xf numFmtId="14" fontId="2" fillId="0" borderId="0" xfId="0" applyNumberFormat="1" applyFont="1"/>
    <xf numFmtId="0" fontId="0" fillId="0" borderId="0" xfId="0" pivotButton="1"/>
    <xf numFmtId="0" fontId="0" fillId="0" borderId="0" xfId="0" applyAlignment="1">
      <alignment horizontal="left"/>
    </xf>
    <xf numFmtId="0" fontId="0" fillId="0" borderId="0" xfId="0" applyAlignment="1">
      <alignment horizontal="left" indent="1"/>
    </xf>
    <xf numFmtId="0" fontId="2" fillId="0" borderId="0" xfId="0" applyFont="1" applyAlignment="1">
      <alignment horizontal="left"/>
    </xf>
    <xf numFmtId="9" fontId="2" fillId="0" borderId="0" xfId="1" applyFont="1"/>
    <xf numFmtId="9" fontId="0" fillId="0" borderId="0" xfId="1" applyFont="1"/>
    <xf numFmtId="0" fontId="2" fillId="0" borderId="1" xfId="0" applyFont="1" applyBorder="1"/>
    <xf numFmtId="0" fontId="0" fillId="0" borderId="1" xfId="0" applyBorder="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applyAlignment="1">
      <alignment horizontal="right" vertical="top"/>
    </xf>
    <xf numFmtId="0" fontId="9" fillId="0" borderId="0" xfId="0" applyFont="1" applyAlignment="1">
      <alignment horizontal="left" vertical="top" wrapText="1" readingOrder="1"/>
    </xf>
    <xf numFmtId="0" fontId="8" fillId="0" borderId="0" xfId="0" applyFont="1" applyAlignment="1">
      <alignment horizontal="right"/>
    </xf>
    <xf numFmtId="0" fontId="9" fillId="0" borderId="0" xfId="0" applyFont="1" applyAlignment="1">
      <alignment horizontal="left" vertical="center" wrapText="1" readingOrder="1"/>
    </xf>
    <xf numFmtId="0" fontId="10" fillId="0" borderId="0" xfId="0" applyFont="1" applyAlignment="1">
      <alignment horizontal="right"/>
    </xf>
    <xf numFmtId="0" fontId="11" fillId="0" borderId="0" xfId="0" applyFont="1" applyAlignment="1">
      <alignment horizontal="left" wrapText="1" readingOrder="1"/>
    </xf>
    <xf numFmtId="0" fontId="9" fillId="0" borderId="0" xfId="0" applyFont="1" applyAlignment="1">
      <alignment vertical="top" wrapText="1" readingOrder="1"/>
    </xf>
    <xf numFmtId="0" fontId="9" fillId="0" borderId="0" xfId="0" applyFont="1" applyAlignment="1">
      <alignment vertical="center" wrapText="1" readingOrder="1"/>
    </xf>
    <xf numFmtId="0" fontId="9" fillId="0" borderId="0" xfId="0" applyFont="1" applyAlignment="1">
      <alignment wrapText="1"/>
    </xf>
    <xf numFmtId="0" fontId="9" fillId="0" borderId="0" xfId="0" applyFont="1"/>
  </cellXfs>
  <cellStyles count="2">
    <cellStyle name="Normal" xfId="0" builtinId="0"/>
    <cellStyle name="Percent" xfId="1" builtinId="5"/>
  </cellStyles>
  <dxfs count="3">
    <dxf>
      <numFmt numFmtId="19" formatCode="dd/mm/yyyy"/>
    </dxf>
    <dxf>
      <alignment horizontal="left" vertical="bottom" textRotation="0" wrapText="0" indent="0" justifyLastLine="0" shrinkToFit="0" readingOrder="0"/>
    </dxf>
    <dxf>
      <numFmt numFmtId="19" formatCode="dd/mm/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425449</xdr:colOff>
      <xdr:row>7</xdr:row>
      <xdr:rowOff>711200</xdr:rowOff>
    </xdr:from>
    <xdr:to>
      <xdr:col>6</xdr:col>
      <xdr:colOff>190500</xdr:colOff>
      <xdr:row>9</xdr:row>
      <xdr:rowOff>61913</xdr:rowOff>
    </xdr:to>
    <xdr:sp macro="" textlink="">
      <xdr:nvSpPr>
        <xdr:cNvPr id="3" name="Title 1">
          <a:extLst>
            <a:ext uri="{FF2B5EF4-FFF2-40B4-BE49-F238E27FC236}">
              <a16:creationId xmlns:a16="http://schemas.microsoft.com/office/drawing/2014/main" id="{7FF3FD0E-EFF2-4C90-A6FF-8A5B3174DF00}"/>
            </a:ext>
          </a:extLst>
        </xdr:cNvPr>
        <xdr:cNvSpPr>
          <a:spLocks noGrp="1"/>
        </xdr:cNvSpPr>
      </xdr:nvSpPr>
      <xdr:spPr>
        <a:xfrm>
          <a:off x="425449" y="2660650"/>
          <a:ext cx="16071851" cy="531813"/>
        </a:xfrm>
        <a:prstGeom prst="rect">
          <a:avLst/>
        </a:prstGeom>
      </xdr:spPr>
      <xdr:txBody>
        <a:bodyPr vert="horz" wrap="square" lIns="91440" tIns="45720" rIns="91440" bIns="45720" rtlCol="0" anchor="ctr">
          <a:normAutofit/>
        </a:bodyPr>
        <a:lstStyle>
          <a:lvl1pPr algn="l" defTabSz="914400" rtl="0" eaLnBrk="1" latinLnBrk="0" hangingPunct="1">
            <a:lnSpc>
              <a:spcPct val="90000"/>
            </a:lnSpc>
            <a:spcBef>
              <a:spcPct val="0"/>
            </a:spcBef>
            <a:buNone/>
            <a:defRPr sz="4400" kern="1200">
              <a:solidFill>
                <a:srgbClr val="47A5AE"/>
              </a:solidFill>
              <a:latin typeface="+mj-lt"/>
              <a:ea typeface="+mj-ea"/>
              <a:cs typeface="+mj-cs"/>
            </a:defRPr>
          </a:lvl1pPr>
        </a:lstStyle>
        <a:p>
          <a:endParaRPr lang="en-GB" sz="1800"/>
        </a:p>
      </xdr:txBody>
    </xdr:sp>
    <xdr:clientData/>
  </xdr:twoCellAnchor>
  <xdr:twoCellAnchor>
    <xdr:from>
      <xdr:col>0</xdr:col>
      <xdr:colOff>415267</xdr:colOff>
      <xdr:row>7</xdr:row>
      <xdr:rowOff>1197958</xdr:rowOff>
    </xdr:from>
    <xdr:to>
      <xdr:col>6</xdr:col>
      <xdr:colOff>489857</xdr:colOff>
      <xdr:row>22</xdr:row>
      <xdr:rowOff>192088</xdr:rowOff>
    </xdr:to>
    <xdr:sp macro="" textlink="">
      <xdr:nvSpPr>
        <xdr:cNvPr id="4" name="Content Placeholder 2">
          <a:extLst>
            <a:ext uri="{FF2B5EF4-FFF2-40B4-BE49-F238E27FC236}">
              <a16:creationId xmlns:a16="http://schemas.microsoft.com/office/drawing/2014/main" id="{84180F46-C0B8-4EC8-A460-DB9F2B9BBE1E}"/>
            </a:ext>
          </a:extLst>
        </xdr:cNvPr>
        <xdr:cNvSpPr>
          <a:spLocks noGrp="1"/>
        </xdr:cNvSpPr>
      </xdr:nvSpPr>
      <xdr:spPr>
        <a:xfrm>
          <a:off x="415267" y="2766408"/>
          <a:ext cx="16381390" cy="3794730"/>
        </a:xfrm>
        <a:prstGeom prst="rect">
          <a:avLst/>
        </a:prstGeom>
      </xdr:spPr>
      <xdr:txBody>
        <a:bodyPr vert="horz" wrap="square" lIns="91440" tIns="45720" rIns="91440" bIns="45720" rtlCol="0">
          <a:normAutofit/>
        </a:bodyPr>
        <a:lstStyle>
          <a:lvl1pPr marL="228600" indent="-228600" algn="l" defTabSz="914400" rtl="0" eaLnBrk="1" latinLnBrk="0" hangingPunct="1">
            <a:lnSpc>
              <a:spcPct val="90000"/>
            </a:lnSpc>
            <a:spcBef>
              <a:spcPts val="1000"/>
            </a:spcBef>
            <a:buClr>
              <a:srgbClr val="A1CD3D"/>
            </a:buClr>
            <a:buFont typeface="Wingdings" panose="05000000000000000000" pitchFamily="2" charset="2"/>
            <a:buChar char="ü"/>
            <a:defRPr sz="2800" kern="1200">
              <a:solidFill>
                <a:schemeClr val="tx1"/>
              </a:solidFill>
              <a:latin typeface="+mn-lt"/>
              <a:ea typeface="+mn-ea"/>
              <a:cs typeface="+mn-cs"/>
            </a:defRPr>
          </a:lvl1pPr>
          <a:lvl2pPr marL="685800" indent="-228600" algn="l" defTabSz="914400" rtl="0" eaLnBrk="1" latinLnBrk="0" hangingPunct="1">
            <a:lnSpc>
              <a:spcPct val="90000"/>
            </a:lnSpc>
            <a:spcBef>
              <a:spcPts val="500"/>
            </a:spcBef>
            <a:buClr>
              <a:srgbClr val="FAA61A"/>
            </a:buClr>
            <a:buFont typeface="Wingdings" panose="05000000000000000000" pitchFamily="2" charset="2"/>
            <a:buChar char="ü"/>
            <a:defRPr sz="2400" kern="1200">
              <a:solidFill>
                <a:schemeClr val="tx1"/>
              </a:solidFill>
              <a:latin typeface="+mn-lt"/>
              <a:ea typeface="+mn-ea"/>
              <a:cs typeface="+mn-cs"/>
            </a:defRPr>
          </a:lvl2pPr>
          <a:lvl3pPr marL="1143000" indent="-228600" algn="l" defTabSz="914400" rtl="0" eaLnBrk="1" latinLnBrk="0" hangingPunct="1">
            <a:lnSpc>
              <a:spcPct val="90000"/>
            </a:lnSpc>
            <a:spcBef>
              <a:spcPts val="500"/>
            </a:spcBef>
            <a:buClr>
              <a:srgbClr val="FAA61A"/>
            </a:buClr>
            <a:buFont typeface="Wingdings" panose="05000000000000000000" pitchFamily="2" charset="2"/>
            <a:buChar char="ü"/>
            <a:defRPr sz="2000" kern="1200">
              <a:solidFill>
                <a:schemeClr val="tx1"/>
              </a:solidFill>
              <a:latin typeface="+mn-lt"/>
              <a:ea typeface="+mn-ea"/>
              <a:cs typeface="+mn-cs"/>
            </a:defRPr>
          </a:lvl3pPr>
          <a:lvl4pPr marL="1600200" indent="-228600" algn="l" defTabSz="914400" rtl="0" eaLnBrk="1" latinLnBrk="0" hangingPunct="1">
            <a:lnSpc>
              <a:spcPct val="90000"/>
            </a:lnSpc>
            <a:spcBef>
              <a:spcPts val="500"/>
            </a:spcBef>
            <a:buClr>
              <a:srgbClr val="FAA61A"/>
            </a:buClr>
            <a:buFont typeface="Wingdings" panose="05000000000000000000" pitchFamily="2" charset="2"/>
            <a:buChar char="ü"/>
            <a:defRPr sz="1800" kern="1200">
              <a:solidFill>
                <a:schemeClr val="tx1"/>
              </a:solidFill>
              <a:latin typeface="+mn-lt"/>
              <a:ea typeface="+mn-ea"/>
              <a:cs typeface="+mn-cs"/>
            </a:defRPr>
          </a:lvl4pPr>
          <a:lvl5pPr marL="2057400" indent="-228600" algn="l" defTabSz="914400" rtl="0" eaLnBrk="1" latinLnBrk="0" hangingPunct="1">
            <a:lnSpc>
              <a:spcPct val="90000"/>
            </a:lnSpc>
            <a:spcBef>
              <a:spcPts val="500"/>
            </a:spcBef>
            <a:buClr>
              <a:srgbClr val="FAA61A"/>
            </a:buClr>
            <a:buFont typeface="Wingdings" panose="05000000000000000000" pitchFamily="2" charset="2"/>
            <a:buChar char="ü"/>
            <a:defRPr sz="1800" kern="1200">
              <a:solidFill>
                <a:schemeClr val="tx1"/>
              </a:solidFill>
              <a:latin typeface="+mn-lt"/>
              <a:ea typeface="+mn-ea"/>
              <a:cs typeface="+mn-cs"/>
            </a:defRPr>
          </a:lvl5pPr>
          <a:lvl6pPr marL="25146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6pPr>
          <a:lvl7pPr marL="29718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7pPr>
          <a:lvl8pPr marL="34290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8pPr>
          <a:lvl9pPr marL="38862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9pPr>
        </a:lstStyle>
        <a:p>
          <a:pPr marL="0" indent="0">
            <a:buNone/>
          </a:pPr>
          <a:endParaRPr lang="en-GB" sz="1200"/>
        </a:p>
      </xdr:txBody>
    </xdr:sp>
    <xdr:clientData/>
  </xdr:twoCellAnchor>
  <xdr:twoCellAnchor editAs="oneCell">
    <xdr:from>
      <xdr:col>1</xdr:col>
      <xdr:colOff>6686550</xdr:colOff>
      <xdr:row>0</xdr:row>
      <xdr:rowOff>168275</xdr:rowOff>
    </xdr:from>
    <xdr:to>
      <xdr:col>2</xdr:col>
      <xdr:colOff>219076</xdr:colOff>
      <xdr:row>3</xdr:row>
      <xdr:rowOff>147509</xdr:rowOff>
    </xdr:to>
    <xdr:pic>
      <xdr:nvPicPr>
        <xdr:cNvPr id="5" name="Picture 4" descr="Logo, company name&#10;&#10;Description automatically generated">
          <a:extLst>
            <a:ext uri="{FF2B5EF4-FFF2-40B4-BE49-F238E27FC236}">
              <a16:creationId xmlns:a16="http://schemas.microsoft.com/office/drawing/2014/main" id="{D0D1B681-EF0A-4217-897E-856FAD7B1A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70750" y="168275"/>
          <a:ext cx="2886076" cy="830134"/>
        </a:xfrm>
        <a:prstGeom prst="rect">
          <a:avLst/>
        </a:prstGeom>
      </xdr:spPr>
    </xdr:pic>
    <xdr:clientData/>
  </xdr:twoCellAnchor>
  <xdr:twoCellAnchor>
    <xdr:from>
      <xdr:col>0</xdr:col>
      <xdr:colOff>425449</xdr:colOff>
      <xdr:row>7</xdr:row>
      <xdr:rowOff>711200</xdr:rowOff>
    </xdr:from>
    <xdr:to>
      <xdr:col>6</xdr:col>
      <xdr:colOff>190500</xdr:colOff>
      <xdr:row>9</xdr:row>
      <xdr:rowOff>61913</xdr:rowOff>
    </xdr:to>
    <xdr:sp macro="" textlink="">
      <xdr:nvSpPr>
        <xdr:cNvPr id="6" name="Title 1">
          <a:extLst>
            <a:ext uri="{FF2B5EF4-FFF2-40B4-BE49-F238E27FC236}">
              <a16:creationId xmlns:a16="http://schemas.microsoft.com/office/drawing/2014/main" id="{F0E60D64-4FCB-4A10-9A75-712CF0209818}"/>
            </a:ext>
          </a:extLst>
        </xdr:cNvPr>
        <xdr:cNvSpPr>
          <a:spLocks noGrp="1"/>
        </xdr:cNvSpPr>
      </xdr:nvSpPr>
      <xdr:spPr>
        <a:xfrm>
          <a:off x="425449" y="2025650"/>
          <a:ext cx="16071851" cy="296863"/>
        </a:xfrm>
        <a:prstGeom prst="rect">
          <a:avLst/>
        </a:prstGeom>
      </xdr:spPr>
      <xdr:txBody>
        <a:bodyPr vert="horz" wrap="square" lIns="91440" tIns="45720" rIns="91440" bIns="45720" rtlCol="0" anchor="ctr">
          <a:normAutofit/>
        </a:bodyPr>
        <a:lstStyle>
          <a:lvl1pPr algn="l" defTabSz="914400" rtl="0" eaLnBrk="1" latinLnBrk="0" hangingPunct="1">
            <a:lnSpc>
              <a:spcPct val="90000"/>
            </a:lnSpc>
            <a:spcBef>
              <a:spcPct val="0"/>
            </a:spcBef>
            <a:buNone/>
            <a:defRPr sz="4400" kern="1200">
              <a:solidFill>
                <a:srgbClr val="47A5AE"/>
              </a:solidFill>
              <a:latin typeface="+mj-lt"/>
              <a:ea typeface="+mj-ea"/>
              <a:cs typeface="+mj-cs"/>
            </a:defRPr>
          </a:lvl1pPr>
        </a:lstStyle>
        <a:p>
          <a:endParaRPr lang="en-GB" sz="1800"/>
        </a:p>
      </xdr:txBody>
    </xdr:sp>
    <xdr:clientData/>
  </xdr:twoCellAnchor>
  <xdr:twoCellAnchor>
    <xdr:from>
      <xdr:col>0</xdr:col>
      <xdr:colOff>415267</xdr:colOff>
      <xdr:row>7</xdr:row>
      <xdr:rowOff>1197958</xdr:rowOff>
    </xdr:from>
    <xdr:to>
      <xdr:col>6</xdr:col>
      <xdr:colOff>489857</xdr:colOff>
      <xdr:row>22</xdr:row>
      <xdr:rowOff>192088</xdr:rowOff>
    </xdr:to>
    <xdr:sp macro="" textlink="">
      <xdr:nvSpPr>
        <xdr:cNvPr id="7" name="Content Placeholder 2">
          <a:extLst>
            <a:ext uri="{FF2B5EF4-FFF2-40B4-BE49-F238E27FC236}">
              <a16:creationId xmlns:a16="http://schemas.microsoft.com/office/drawing/2014/main" id="{37DE3504-1DE9-4B95-8729-71382C20B01C}"/>
            </a:ext>
          </a:extLst>
        </xdr:cNvPr>
        <xdr:cNvSpPr>
          <a:spLocks noGrp="1"/>
        </xdr:cNvSpPr>
      </xdr:nvSpPr>
      <xdr:spPr>
        <a:xfrm>
          <a:off x="415267" y="2023458"/>
          <a:ext cx="16381390" cy="3254980"/>
        </a:xfrm>
        <a:prstGeom prst="rect">
          <a:avLst/>
        </a:prstGeom>
      </xdr:spPr>
      <xdr:txBody>
        <a:bodyPr vert="horz" wrap="square" lIns="91440" tIns="45720" rIns="91440" bIns="45720" rtlCol="0">
          <a:normAutofit/>
        </a:bodyPr>
        <a:lstStyle>
          <a:lvl1pPr marL="228600" indent="-228600" algn="l" defTabSz="914400" rtl="0" eaLnBrk="1" latinLnBrk="0" hangingPunct="1">
            <a:lnSpc>
              <a:spcPct val="90000"/>
            </a:lnSpc>
            <a:spcBef>
              <a:spcPts val="1000"/>
            </a:spcBef>
            <a:buClr>
              <a:srgbClr val="A1CD3D"/>
            </a:buClr>
            <a:buFont typeface="Wingdings" panose="05000000000000000000" pitchFamily="2" charset="2"/>
            <a:buChar char="ü"/>
            <a:defRPr sz="2800" kern="1200">
              <a:solidFill>
                <a:schemeClr val="tx1"/>
              </a:solidFill>
              <a:latin typeface="+mn-lt"/>
              <a:ea typeface="+mn-ea"/>
              <a:cs typeface="+mn-cs"/>
            </a:defRPr>
          </a:lvl1pPr>
          <a:lvl2pPr marL="685800" indent="-228600" algn="l" defTabSz="914400" rtl="0" eaLnBrk="1" latinLnBrk="0" hangingPunct="1">
            <a:lnSpc>
              <a:spcPct val="90000"/>
            </a:lnSpc>
            <a:spcBef>
              <a:spcPts val="500"/>
            </a:spcBef>
            <a:buClr>
              <a:srgbClr val="FAA61A"/>
            </a:buClr>
            <a:buFont typeface="Wingdings" panose="05000000000000000000" pitchFamily="2" charset="2"/>
            <a:buChar char="ü"/>
            <a:defRPr sz="2400" kern="1200">
              <a:solidFill>
                <a:schemeClr val="tx1"/>
              </a:solidFill>
              <a:latin typeface="+mn-lt"/>
              <a:ea typeface="+mn-ea"/>
              <a:cs typeface="+mn-cs"/>
            </a:defRPr>
          </a:lvl2pPr>
          <a:lvl3pPr marL="1143000" indent="-228600" algn="l" defTabSz="914400" rtl="0" eaLnBrk="1" latinLnBrk="0" hangingPunct="1">
            <a:lnSpc>
              <a:spcPct val="90000"/>
            </a:lnSpc>
            <a:spcBef>
              <a:spcPts val="500"/>
            </a:spcBef>
            <a:buClr>
              <a:srgbClr val="FAA61A"/>
            </a:buClr>
            <a:buFont typeface="Wingdings" panose="05000000000000000000" pitchFamily="2" charset="2"/>
            <a:buChar char="ü"/>
            <a:defRPr sz="2000" kern="1200">
              <a:solidFill>
                <a:schemeClr val="tx1"/>
              </a:solidFill>
              <a:latin typeface="+mn-lt"/>
              <a:ea typeface="+mn-ea"/>
              <a:cs typeface="+mn-cs"/>
            </a:defRPr>
          </a:lvl3pPr>
          <a:lvl4pPr marL="1600200" indent="-228600" algn="l" defTabSz="914400" rtl="0" eaLnBrk="1" latinLnBrk="0" hangingPunct="1">
            <a:lnSpc>
              <a:spcPct val="90000"/>
            </a:lnSpc>
            <a:spcBef>
              <a:spcPts val="500"/>
            </a:spcBef>
            <a:buClr>
              <a:srgbClr val="FAA61A"/>
            </a:buClr>
            <a:buFont typeface="Wingdings" panose="05000000000000000000" pitchFamily="2" charset="2"/>
            <a:buChar char="ü"/>
            <a:defRPr sz="1800" kern="1200">
              <a:solidFill>
                <a:schemeClr val="tx1"/>
              </a:solidFill>
              <a:latin typeface="+mn-lt"/>
              <a:ea typeface="+mn-ea"/>
              <a:cs typeface="+mn-cs"/>
            </a:defRPr>
          </a:lvl4pPr>
          <a:lvl5pPr marL="2057400" indent="-228600" algn="l" defTabSz="914400" rtl="0" eaLnBrk="1" latinLnBrk="0" hangingPunct="1">
            <a:lnSpc>
              <a:spcPct val="90000"/>
            </a:lnSpc>
            <a:spcBef>
              <a:spcPts val="500"/>
            </a:spcBef>
            <a:buClr>
              <a:srgbClr val="FAA61A"/>
            </a:buClr>
            <a:buFont typeface="Wingdings" panose="05000000000000000000" pitchFamily="2" charset="2"/>
            <a:buChar char="ü"/>
            <a:defRPr sz="1800" kern="1200">
              <a:solidFill>
                <a:schemeClr val="tx1"/>
              </a:solidFill>
              <a:latin typeface="+mn-lt"/>
              <a:ea typeface="+mn-ea"/>
              <a:cs typeface="+mn-cs"/>
            </a:defRPr>
          </a:lvl5pPr>
          <a:lvl6pPr marL="25146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6pPr>
          <a:lvl7pPr marL="29718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7pPr>
          <a:lvl8pPr marL="34290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8pPr>
          <a:lvl9pPr marL="38862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9pPr>
        </a:lstStyle>
        <a:p>
          <a:pPr marL="0" indent="0">
            <a:buNone/>
          </a:pPr>
          <a:endParaRPr lang="en-GB" sz="1200"/>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ate White" refreshedDate="44397.983653240743" createdVersion="6" refreshedVersion="6" minRefreshableVersion="3" recordCount="51" xr:uid="{F172FAE4-79EB-4C59-A586-F154E3FB3DF1}">
  <cacheSource type="worksheet">
    <worksheetSource name="Satisfaction"/>
  </cacheSource>
  <cacheFields count="3">
    <cacheField name="ID" numFmtId="0">
      <sharedItems containsSemiMixedTypes="0" containsString="0" containsNumber="1" containsInteger="1" minValue="1" maxValue="51"/>
    </cacheField>
    <cacheField name="Prison" numFmtId="0">
      <sharedItems count="6">
        <s v="HMP Manchester"/>
        <s v="HMP Holloway"/>
        <s v="HMP Swansea"/>
        <s v="HMP Bristol"/>
        <s v="HMP Pentonville"/>
        <s v="HMP Bronsefield"/>
      </sharedItems>
    </cacheField>
    <cacheField name="Satisfaction rating" numFmtId="14">
      <sharedItems count="4">
        <s v="2 Enjoyed"/>
        <s v="3 Didn't enjoy"/>
        <s v="4 Really didn't enjoy"/>
        <s v="1 Really enjoyed"/>
      </sharedItems>
    </cacheField>
  </cacheFields>
  <extLst>
    <ext xmlns:x14="http://schemas.microsoft.com/office/spreadsheetml/2009/9/main" uri="{725AE2AE-9491-48be-B2B4-4EB974FC3084}">
      <x14:pivotCacheDefinition pivotCacheId="947586777"/>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1">
  <r>
    <n v="1"/>
    <x v="0"/>
    <x v="0"/>
  </r>
  <r>
    <n v="2"/>
    <x v="1"/>
    <x v="0"/>
  </r>
  <r>
    <n v="3"/>
    <x v="2"/>
    <x v="1"/>
  </r>
  <r>
    <n v="4"/>
    <x v="0"/>
    <x v="2"/>
  </r>
  <r>
    <n v="5"/>
    <x v="3"/>
    <x v="3"/>
  </r>
  <r>
    <n v="6"/>
    <x v="4"/>
    <x v="0"/>
  </r>
  <r>
    <n v="7"/>
    <x v="3"/>
    <x v="1"/>
  </r>
  <r>
    <n v="8"/>
    <x v="4"/>
    <x v="2"/>
  </r>
  <r>
    <n v="9"/>
    <x v="5"/>
    <x v="3"/>
  </r>
  <r>
    <n v="10"/>
    <x v="2"/>
    <x v="3"/>
  </r>
  <r>
    <n v="11"/>
    <x v="3"/>
    <x v="0"/>
  </r>
  <r>
    <n v="12"/>
    <x v="3"/>
    <x v="1"/>
  </r>
  <r>
    <n v="13"/>
    <x v="5"/>
    <x v="2"/>
  </r>
  <r>
    <n v="14"/>
    <x v="2"/>
    <x v="3"/>
  </r>
  <r>
    <n v="15"/>
    <x v="5"/>
    <x v="0"/>
  </r>
  <r>
    <n v="16"/>
    <x v="1"/>
    <x v="1"/>
  </r>
  <r>
    <n v="17"/>
    <x v="5"/>
    <x v="0"/>
  </r>
  <r>
    <n v="18"/>
    <x v="5"/>
    <x v="0"/>
  </r>
  <r>
    <n v="19"/>
    <x v="5"/>
    <x v="3"/>
  </r>
  <r>
    <n v="20"/>
    <x v="4"/>
    <x v="0"/>
  </r>
  <r>
    <n v="21"/>
    <x v="5"/>
    <x v="1"/>
  </r>
  <r>
    <n v="22"/>
    <x v="0"/>
    <x v="0"/>
  </r>
  <r>
    <n v="23"/>
    <x v="1"/>
    <x v="3"/>
  </r>
  <r>
    <n v="24"/>
    <x v="1"/>
    <x v="0"/>
  </r>
  <r>
    <n v="25"/>
    <x v="2"/>
    <x v="1"/>
  </r>
  <r>
    <n v="26"/>
    <x v="5"/>
    <x v="0"/>
  </r>
  <r>
    <n v="27"/>
    <x v="4"/>
    <x v="0"/>
  </r>
  <r>
    <n v="28"/>
    <x v="4"/>
    <x v="3"/>
  </r>
  <r>
    <n v="29"/>
    <x v="4"/>
    <x v="0"/>
  </r>
  <r>
    <n v="30"/>
    <x v="2"/>
    <x v="1"/>
  </r>
  <r>
    <n v="31"/>
    <x v="5"/>
    <x v="0"/>
  </r>
  <r>
    <n v="32"/>
    <x v="3"/>
    <x v="1"/>
  </r>
  <r>
    <n v="33"/>
    <x v="1"/>
    <x v="2"/>
  </r>
  <r>
    <n v="34"/>
    <x v="1"/>
    <x v="3"/>
  </r>
  <r>
    <n v="35"/>
    <x v="3"/>
    <x v="0"/>
  </r>
  <r>
    <n v="36"/>
    <x v="5"/>
    <x v="1"/>
  </r>
  <r>
    <n v="37"/>
    <x v="1"/>
    <x v="2"/>
  </r>
  <r>
    <n v="38"/>
    <x v="2"/>
    <x v="3"/>
  </r>
  <r>
    <n v="39"/>
    <x v="1"/>
    <x v="0"/>
  </r>
  <r>
    <n v="40"/>
    <x v="0"/>
    <x v="2"/>
  </r>
  <r>
    <n v="41"/>
    <x v="0"/>
    <x v="1"/>
  </r>
  <r>
    <n v="42"/>
    <x v="0"/>
    <x v="0"/>
  </r>
  <r>
    <n v="43"/>
    <x v="2"/>
    <x v="2"/>
  </r>
  <r>
    <n v="44"/>
    <x v="1"/>
    <x v="0"/>
  </r>
  <r>
    <n v="45"/>
    <x v="1"/>
    <x v="0"/>
  </r>
  <r>
    <n v="46"/>
    <x v="0"/>
    <x v="1"/>
  </r>
  <r>
    <n v="47"/>
    <x v="4"/>
    <x v="0"/>
  </r>
  <r>
    <n v="48"/>
    <x v="0"/>
    <x v="1"/>
  </r>
  <r>
    <n v="49"/>
    <x v="0"/>
    <x v="0"/>
  </r>
  <r>
    <n v="50"/>
    <x v="4"/>
    <x v="0"/>
  </r>
  <r>
    <n v="51"/>
    <x v="4"/>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C326407-69C1-4384-85A0-D2F6DFFDD32E}" name="PivotTable40" cacheId="33"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7">
  <location ref="A3:B30" firstHeaderRow="1" firstDataRow="1" firstDataCol="1"/>
  <pivotFields count="3">
    <pivotField dataField="1" showAll="0"/>
    <pivotField axis="axisRow" showAll="0">
      <items count="7">
        <item x="3"/>
        <item x="5"/>
        <item x="1"/>
        <item x="0"/>
        <item x="4"/>
        <item x="2"/>
        <item t="default"/>
      </items>
    </pivotField>
    <pivotField axis="axisRow" showAll="0">
      <items count="5">
        <item x="3"/>
        <item x="0"/>
        <item x="1"/>
        <item x="2"/>
        <item t="default"/>
      </items>
    </pivotField>
  </pivotFields>
  <rowFields count="2">
    <field x="1"/>
    <field x="2"/>
  </rowFields>
  <rowItems count="27">
    <i>
      <x/>
    </i>
    <i r="1">
      <x/>
    </i>
    <i r="1">
      <x v="1"/>
    </i>
    <i r="1">
      <x v="2"/>
    </i>
    <i>
      <x v="1"/>
    </i>
    <i r="1">
      <x/>
    </i>
    <i r="1">
      <x v="1"/>
    </i>
    <i r="1">
      <x v="2"/>
    </i>
    <i r="1">
      <x v="3"/>
    </i>
    <i>
      <x v="2"/>
    </i>
    <i r="1">
      <x/>
    </i>
    <i r="1">
      <x v="1"/>
    </i>
    <i r="1">
      <x v="2"/>
    </i>
    <i r="1">
      <x v="3"/>
    </i>
    <i>
      <x v="3"/>
    </i>
    <i r="1">
      <x v="1"/>
    </i>
    <i r="1">
      <x v="2"/>
    </i>
    <i r="1">
      <x v="3"/>
    </i>
    <i>
      <x v="4"/>
    </i>
    <i r="1">
      <x/>
    </i>
    <i r="1">
      <x v="1"/>
    </i>
    <i r="1">
      <x v="3"/>
    </i>
    <i>
      <x v="5"/>
    </i>
    <i r="1">
      <x/>
    </i>
    <i r="1">
      <x v="2"/>
    </i>
    <i r="1">
      <x v="3"/>
    </i>
    <i t="grand">
      <x/>
    </i>
  </rowItems>
  <colItems count="1">
    <i/>
  </colItems>
  <dataFields count="1">
    <dataField name="Count of ID"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400A5E5-29DC-4558-8AC8-EAD2DE53D8F8}" name="Satisfaction3" displayName="Satisfaction3" ref="A1:A52" totalsRowShown="0">
  <autoFilter ref="A1:A52" xr:uid="{8BEA2D47-5A67-4868-B2B4-F28C9738EF5F}"/>
  <tableColumns count="1">
    <tableColumn id="3" xr3:uid="{6D6C7E03-C771-40A3-9FAD-FAE3E510CA1E}" name="Satisfaction rating" dataDxfId="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4D2A7C1-BBDE-4539-B4EB-644108B69C55}" name="Satisfaction" displayName="Satisfaction" ref="A1:C52" totalsRowShown="0">
  <autoFilter ref="A1:C52" xr:uid="{8BEA2D47-5A67-4868-B2B4-F28C9738EF5F}"/>
  <tableColumns count="3">
    <tableColumn id="1" xr3:uid="{CC23F561-428F-488B-89AD-4646CEE0B12B}" name="ID" dataDxfId="1"/>
    <tableColumn id="2" xr3:uid="{9DFC1E73-3D31-4C7A-B4E8-E27C1675AB5C}" name="Prison"/>
    <tableColumn id="3" xr3:uid="{AE8FAA3D-97F5-4421-BFBF-9CC9634CD2B4}" name="Satisfaction rating"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Custom 2">
      <a:dk1>
        <a:sysClr val="windowText" lastClr="000000"/>
      </a:dk1>
      <a:lt1>
        <a:sysClr val="window" lastClr="FFFFFF"/>
      </a:lt1>
      <a:dk2>
        <a:srgbClr val="44546A"/>
      </a:dk2>
      <a:lt2>
        <a:srgbClr val="E7E6E6"/>
      </a:lt2>
      <a:accent1>
        <a:srgbClr val="DD137B"/>
      </a:accent1>
      <a:accent2>
        <a:srgbClr val="57B5F4"/>
      </a:accent2>
      <a:accent3>
        <a:srgbClr val="EF9B11"/>
      </a:accent3>
      <a:accent4>
        <a:srgbClr val="7DC02F"/>
      </a:accent4>
      <a:accent5>
        <a:srgbClr val="42929D"/>
      </a:accent5>
      <a:accent6>
        <a:srgbClr val="9ECFD6"/>
      </a:accent6>
      <a:hlink>
        <a:srgbClr val="57B5F4"/>
      </a:hlink>
      <a:folHlink>
        <a:srgbClr val="57B5F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7DE3A-EF59-4603-9716-92CD58B743EB}">
  <dimension ref="A2:R17"/>
  <sheetViews>
    <sheetView tabSelected="1" workbookViewId="0">
      <selection activeCell="C11" sqref="C11"/>
    </sheetView>
  </sheetViews>
  <sheetFormatPr defaultColWidth="12.1796875" defaultRowHeight="15.5" x14ac:dyDescent="0.35"/>
  <cols>
    <col min="1" max="1" width="8.36328125" style="13" customWidth="1"/>
    <col min="2" max="2" width="133.90625" style="13" customWidth="1"/>
    <col min="3" max="3" width="49.54296875" style="13" customWidth="1"/>
    <col min="4" max="4" width="12.1796875" style="13"/>
    <col min="5" max="5" width="17.26953125" style="13" customWidth="1"/>
    <col min="6" max="16384" width="12.1796875" style="13"/>
  </cols>
  <sheetData>
    <row r="2" spans="1:18" ht="36" x14ac:dyDescent="0.8">
      <c r="B2" s="14" t="s">
        <v>44</v>
      </c>
    </row>
    <row r="4" spans="1:18" s="15" customFormat="1" ht="18.5" x14ac:dyDescent="0.45">
      <c r="B4" s="16" t="s">
        <v>40</v>
      </c>
    </row>
    <row r="5" spans="1:18" s="15" customFormat="1" ht="18.5" x14ac:dyDescent="0.45">
      <c r="A5" s="17" t="s">
        <v>41</v>
      </c>
      <c r="B5" s="18" t="s">
        <v>45</v>
      </c>
      <c r="C5" s="18"/>
    </row>
    <row r="6" spans="1:18" s="15" customFormat="1" ht="18.5" x14ac:dyDescent="0.45">
      <c r="A6" s="19"/>
      <c r="B6" s="20"/>
    </row>
    <row r="7" spans="1:18" s="15" customFormat="1" ht="18.5" x14ac:dyDescent="0.45">
      <c r="A7" s="21"/>
      <c r="B7" s="22" t="s">
        <v>42</v>
      </c>
    </row>
    <row r="8" spans="1:18" s="15" customFormat="1" ht="78" customHeight="1" x14ac:dyDescent="0.45">
      <c r="B8" s="18" t="s">
        <v>43</v>
      </c>
      <c r="C8" s="18"/>
      <c r="D8" s="18"/>
      <c r="E8" s="18"/>
      <c r="F8" s="23"/>
      <c r="G8" s="23"/>
      <c r="H8" s="23"/>
      <c r="I8" s="24"/>
      <c r="J8" s="24"/>
      <c r="K8" s="24"/>
      <c r="L8" s="24"/>
      <c r="M8" s="24"/>
      <c r="N8" s="24"/>
      <c r="O8" s="24"/>
      <c r="P8" s="24"/>
      <c r="Q8" s="24"/>
      <c r="R8" s="24"/>
    </row>
    <row r="9" spans="1:18" s="15" customFormat="1" ht="18.5" x14ac:dyDescent="0.45">
      <c r="B9" s="16"/>
    </row>
    <row r="10" spans="1:18" s="15" customFormat="1" ht="18.5" x14ac:dyDescent="0.45">
      <c r="B10" s="25"/>
    </row>
    <row r="11" spans="1:18" s="15" customFormat="1" ht="18.5" x14ac:dyDescent="0.45">
      <c r="B11" s="25"/>
    </row>
    <row r="12" spans="1:18" s="15" customFormat="1" ht="18.5" x14ac:dyDescent="0.45"/>
    <row r="13" spans="1:18" s="15" customFormat="1" ht="18.5" x14ac:dyDescent="0.45"/>
    <row r="14" spans="1:18" s="15" customFormat="1" ht="18.5" x14ac:dyDescent="0.45">
      <c r="B14" s="26"/>
    </row>
    <row r="15" spans="1:18" s="15" customFormat="1" ht="18.5" x14ac:dyDescent="0.45"/>
    <row r="17" spans="2:2" ht="18.5" x14ac:dyDescent="0.45">
      <c r="B17" s="26"/>
    </row>
  </sheetData>
  <mergeCells count="2">
    <mergeCell ref="B5:C5"/>
    <mergeCell ref="B8:E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94CAD-E4C4-4645-893E-CB6F6748F191}">
  <dimension ref="A1:G14"/>
  <sheetViews>
    <sheetView workbookViewId="0">
      <selection activeCell="I18" sqref="I18"/>
    </sheetView>
  </sheetViews>
  <sheetFormatPr defaultRowHeight="14.5" x14ac:dyDescent="0.35"/>
  <cols>
    <col min="2" max="2" width="13.1796875" bestFit="1" customWidth="1"/>
    <col min="3" max="3" width="10.7265625" bestFit="1" customWidth="1"/>
    <col min="4" max="5" width="14.81640625" bestFit="1" customWidth="1"/>
    <col min="6" max="6" width="15.453125" bestFit="1" customWidth="1"/>
    <col min="7" max="7" width="12.54296875" bestFit="1" customWidth="1"/>
  </cols>
  <sheetData>
    <row r="1" spans="1:7" x14ac:dyDescent="0.35">
      <c r="A1" s="1" t="s">
        <v>0</v>
      </c>
      <c r="B1" s="1" t="s">
        <v>1</v>
      </c>
      <c r="C1" s="1" t="s">
        <v>2</v>
      </c>
      <c r="D1" s="1" t="s">
        <v>3</v>
      </c>
      <c r="E1" s="1" t="s">
        <v>4</v>
      </c>
      <c r="F1" s="1" t="s">
        <v>5</v>
      </c>
      <c r="G1" s="1" t="s">
        <v>6</v>
      </c>
    </row>
    <row r="2" spans="1:7" x14ac:dyDescent="0.35">
      <c r="A2" t="s">
        <v>7</v>
      </c>
      <c r="B2">
        <f>B3+1</f>
        <v>8</v>
      </c>
      <c r="C2">
        <v>7</v>
      </c>
      <c r="D2">
        <v>6</v>
      </c>
      <c r="E2">
        <v>10</v>
      </c>
      <c r="F2">
        <v>7</v>
      </c>
      <c r="G2">
        <v>19</v>
      </c>
    </row>
    <row r="3" spans="1:7" x14ac:dyDescent="0.35">
      <c r="A3" t="s">
        <v>8</v>
      </c>
      <c r="B3">
        <v>7</v>
      </c>
      <c r="C3">
        <v>8</v>
      </c>
      <c r="D3">
        <v>5</v>
      </c>
      <c r="E3">
        <v>12</v>
      </c>
      <c r="F3">
        <v>5</v>
      </c>
      <c r="G3">
        <v>20</v>
      </c>
    </row>
    <row r="4" spans="1:7" x14ac:dyDescent="0.35">
      <c r="A4" t="s">
        <v>9</v>
      </c>
      <c r="B4">
        <v>8</v>
      </c>
      <c r="C4">
        <v>8</v>
      </c>
      <c r="D4">
        <v>5</v>
      </c>
      <c r="E4">
        <v>12</v>
      </c>
      <c r="F4">
        <v>5</v>
      </c>
      <c r="G4">
        <v>20</v>
      </c>
    </row>
    <row r="5" spans="1:7" x14ac:dyDescent="0.35">
      <c r="A5" t="s">
        <v>10</v>
      </c>
      <c r="B5">
        <v>7</v>
      </c>
      <c r="C5">
        <v>9</v>
      </c>
      <c r="D5">
        <v>11</v>
      </c>
      <c r="E5">
        <v>14</v>
      </c>
      <c r="F5">
        <v>5</v>
      </c>
      <c r="G5">
        <v>16</v>
      </c>
    </row>
    <row r="6" spans="1:7" x14ac:dyDescent="0.35">
      <c r="A6" t="s">
        <v>11</v>
      </c>
      <c r="B6">
        <v>9</v>
      </c>
      <c r="C6">
        <v>10</v>
      </c>
      <c r="D6">
        <v>10</v>
      </c>
      <c r="E6">
        <v>13</v>
      </c>
      <c r="F6">
        <v>4</v>
      </c>
      <c r="G6">
        <v>18</v>
      </c>
    </row>
    <row r="7" spans="1:7" x14ac:dyDescent="0.35">
      <c r="A7" t="s">
        <v>12</v>
      </c>
      <c r="B7">
        <v>10</v>
      </c>
      <c r="C7">
        <v>8</v>
      </c>
      <c r="D7">
        <v>3</v>
      </c>
      <c r="E7">
        <v>12</v>
      </c>
      <c r="F7">
        <v>3</v>
      </c>
      <c r="G7">
        <v>19</v>
      </c>
    </row>
    <row r="8" spans="1:7" x14ac:dyDescent="0.35">
      <c r="A8" t="s">
        <v>13</v>
      </c>
      <c r="B8">
        <v>8</v>
      </c>
      <c r="C8">
        <v>8</v>
      </c>
      <c r="D8">
        <v>2</v>
      </c>
      <c r="E8">
        <v>11</v>
      </c>
      <c r="F8">
        <v>2</v>
      </c>
      <c r="G8">
        <v>20</v>
      </c>
    </row>
    <row r="9" spans="1:7" x14ac:dyDescent="0.35">
      <c r="A9" t="s">
        <v>14</v>
      </c>
      <c r="B9">
        <v>8</v>
      </c>
      <c r="C9">
        <v>6</v>
      </c>
      <c r="D9">
        <v>5</v>
      </c>
      <c r="E9">
        <v>10</v>
      </c>
      <c r="F9">
        <v>5</v>
      </c>
      <c r="G9">
        <v>12</v>
      </c>
    </row>
    <row r="10" spans="1:7" x14ac:dyDescent="0.35">
      <c r="A10" t="s">
        <v>15</v>
      </c>
      <c r="B10">
        <v>6</v>
      </c>
      <c r="C10">
        <v>7</v>
      </c>
      <c r="D10">
        <v>2</v>
      </c>
      <c r="E10">
        <v>9</v>
      </c>
      <c r="F10">
        <v>4</v>
      </c>
      <c r="G10">
        <v>13</v>
      </c>
    </row>
    <row r="11" spans="1:7" x14ac:dyDescent="0.35">
      <c r="A11" t="s">
        <v>16</v>
      </c>
      <c r="B11">
        <v>7</v>
      </c>
      <c r="C11">
        <v>8</v>
      </c>
      <c r="D11">
        <v>4</v>
      </c>
      <c r="E11">
        <v>8</v>
      </c>
      <c r="F11">
        <v>3</v>
      </c>
      <c r="G11">
        <v>16</v>
      </c>
    </row>
    <row r="12" spans="1:7" x14ac:dyDescent="0.35">
      <c r="A12" t="s">
        <v>17</v>
      </c>
      <c r="B12">
        <v>8</v>
      </c>
      <c r="C12">
        <v>7</v>
      </c>
      <c r="D12">
        <v>3</v>
      </c>
      <c r="E12">
        <v>9</v>
      </c>
      <c r="F12">
        <v>3</v>
      </c>
      <c r="G12">
        <v>17</v>
      </c>
    </row>
    <row r="13" spans="1:7" x14ac:dyDescent="0.35">
      <c r="A13" t="s">
        <v>18</v>
      </c>
      <c r="B13">
        <v>7</v>
      </c>
      <c r="C13">
        <v>11</v>
      </c>
      <c r="D13">
        <v>12</v>
      </c>
      <c r="E13">
        <v>14</v>
      </c>
      <c r="F13">
        <v>2</v>
      </c>
      <c r="G13">
        <v>18</v>
      </c>
    </row>
    <row r="14" spans="1:7" s="1" customFormat="1" x14ac:dyDescent="0.35">
      <c r="A14" s="1" t="s">
        <v>19</v>
      </c>
      <c r="B14" s="1">
        <f>SUM(B2:B13)</f>
        <v>93</v>
      </c>
      <c r="C14" s="1">
        <f t="shared" ref="C14:G14" si="0">SUM(C2:C13)</f>
        <v>97</v>
      </c>
      <c r="D14" s="1">
        <f t="shared" si="0"/>
        <v>68</v>
      </c>
      <c r="E14" s="1">
        <f t="shared" si="0"/>
        <v>134</v>
      </c>
      <c r="F14" s="1">
        <f t="shared" si="0"/>
        <v>48</v>
      </c>
      <c r="G14" s="1">
        <f t="shared" si="0"/>
        <v>208</v>
      </c>
    </row>
  </sheetData>
  <phoneticPr fontId="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88435-FDE0-4D73-9821-F454A0A98EEC}">
  <dimension ref="A1:G52"/>
  <sheetViews>
    <sheetView workbookViewId="0">
      <selection activeCell="D12" sqref="D12"/>
    </sheetView>
  </sheetViews>
  <sheetFormatPr defaultRowHeight="14.5" x14ac:dyDescent="0.35"/>
  <cols>
    <col min="1" max="1" width="22.54296875" style="3" customWidth="1"/>
    <col min="3" max="3" width="20.26953125" customWidth="1"/>
    <col min="4" max="4" width="12.1796875" customWidth="1"/>
    <col min="5" max="5" width="16.1796875" bestFit="1" customWidth="1"/>
    <col min="7" max="7" width="8.7265625" style="10"/>
  </cols>
  <sheetData>
    <row r="1" spans="1:7" s="1" customFormat="1" x14ac:dyDescent="0.35">
      <c r="A1" s="4" t="s">
        <v>20</v>
      </c>
      <c r="G1" s="9"/>
    </row>
    <row r="2" spans="1:7" x14ac:dyDescent="0.35">
      <c r="A2" s="3" t="s">
        <v>21</v>
      </c>
      <c r="C2" s="11" t="s">
        <v>22</v>
      </c>
      <c r="D2" s="11" t="s">
        <v>23</v>
      </c>
    </row>
    <row r="3" spans="1:7" x14ac:dyDescent="0.35">
      <c r="A3" s="3" t="s">
        <v>21</v>
      </c>
      <c r="C3" s="12" t="s">
        <v>24</v>
      </c>
      <c r="D3" s="12">
        <f>COUNTIF(A:A, C3)</f>
        <v>9</v>
      </c>
    </row>
    <row r="4" spans="1:7" x14ac:dyDescent="0.35">
      <c r="A4" s="3" t="s">
        <v>25</v>
      </c>
      <c r="C4" s="12" t="s">
        <v>21</v>
      </c>
      <c r="D4" s="12">
        <f>COUNTIF(A:A, C4)</f>
        <v>23</v>
      </c>
    </row>
    <row r="5" spans="1:7" x14ac:dyDescent="0.35">
      <c r="A5" s="3" t="s">
        <v>26</v>
      </c>
      <c r="C5" s="12" t="s">
        <v>25</v>
      </c>
      <c r="D5" s="12">
        <f>COUNTIF(A:A, C5)</f>
        <v>12</v>
      </c>
    </row>
    <row r="6" spans="1:7" x14ac:dyDescent="0.35">
      <c r="A6" s="3" t="s">
        <v>24</v>
      </c>
      <c r="C6" s="12" t="s">
        <v>26</v>
      </c>
      <c r="D6" s="12">
        <f>COUNTIF(A:A, C6)</f>
        <v>7</v>
      </c>
    </row>
    <row r="7" spans="1:7" x14ac:dyDescent="0.35">
      <c r="A7" s="3" t="s">
        <v>21</v>
      </c>
    </row>
    <row r="8" spans="1:7" x14ac:dyDescent="0.35">
      <c r="A8" s="3" t="s">
        <v>25</v>
      </c>
    </row>
    <row r="9" spans="1:7" x14ac:dyDescent="0.35">
      <c r="A9" s="3" t="s">
        <v>26</v>
      </c>
    </row>
    <row r="10" spans="1:7" x14ac:dyDescent="0.35">
      <c r="A10" s="3" t="s">
        <v>24</v>
      </c>
    </row>
    <row r="11" spans="1:7" x14ac:dyDescent="0.35">
      <c r="A11" s="3" t="s">
        <v>24</v>
      </c>
    </row>
    <row r="12" spans="1:7" x14ac:dyDescent="0.35">
      <c r="A12" s="3" t="s">
        <v>21</v>
      </c>
    </row>
    <row r="13" spans="1:7" x14ac:dyDescent="0.35">
      <c r="A13" s="3" t="s">
        <v>25</v>
      </c>
    </row>
    <row r="14" spans="1:7" x14ac:dyDescent="0.35">
      <c r="A14" s="3" t="s">
        <v>26</v>
      </c>
    </row>
    <row r="15" spans="1:7" x14ac:dyDescent="0.35">
      <c r="A15" s="3" t="s">
        <v>24</v>
      </c>
    </row>
    <row r="16" spans="1:7" x14ac:dyDescent="0.35">
      <c r="A16" s="3" t="s">
        <v>21</v>
      </c>
    </row>
    <row r="17" spans="1:1" x14ac:dyDescent="0.35">
      <c r="A17" s="3" t="s">
        <v>25</v>
      </c>
    </row>
    <row r="18" spans="1:1" x14ac:dyDescent="0.35">
      <c r="A18" s="3" t="s">
        <v>21</v>
      </c>
    </row>
    <row r="19" spans="1:1" x14ac:dyDescent="0.35">
      <c r="A19" s="3" t="s">
        <v>21</v>
      </c>
    </row>
    <row r="20" spans="1:1" x14ac:dyDescent="0.35">
      <c r="A20" s="3" t="s">
        <v>24</v>
      </c>
    </row>
    <row r="21" spans="1:1" x14ac:dyDescent="0.35">
      <c r="A21" s="3" t="s">
        <v>21</v>
      </c>
    </row>
    <row r="22" spans="1:1" x14ac:dyDescent="0.35">
      <c r="A22" s="3" t="s">
        <v>25</v>
      </c>
    </row>
    <row r="23" spans="1:1" x14ac:dyDescent="0.35">
      <c r="A23" s="3" t="s">
        <v>21</v>
      </c>
    </row>
    <row r="24" spans="1:1" x14ac:dyDescent="0.35">
      <c r="A24" s="3" t="s">
        <v>24</v>
      </c>
    </row>
    <row r="25" spans="1:1" x14ac:dyDescent="0.35">
      <c r="A25" s="3" t="s">
        <v>21</v>
      </c>
    </row>
    <row r="26" spans="1:1" x14ac:dyDescent="0.35">
      <c r="A26" s="3" t="s">
        <v>25</v>
      </c>
    </row>
    <row r="27" spans="1:1" x14ac:dyDescent="0.35">
      <c r="A27" s="3" t="s">
        <v>21</v>
      </c>
    </row>
    <row r="28" spans="1:1" x14ac:dyDescent="0.35">
      <c r="A28" s="3" t="s">
        <v>21</v>
      </c>
    </row>
    <row r="29" spans="1:1" x14ac:dyDescent="0.35">
      <c r="A29" s="3" t="s">
        <v>24</v>
      </c>
    </row>
    <row r="30" spans="1:1" x14ac:dyDescent="0.35">
      <c r="A30" s="3" t="s">
        <v>21</v>
      </c>
    </row>
    <row r="31" spans="1:1" x14ac:dyDescent="0.35">
      <c r="A31" s="3" t="s">
        <v>25</v>
      </c>
    </row>
    <row r="32" spans="1:1" x14ac:dyDescent="0.35">
      <c r="A32" s="3" t="s">
        <v>21</v>
      </c>
    </row>
    <row r="33" spans="1:1" x14ac:dyDescent="0.35">
      <c r="A33" s="3" t="s">
        <v>25</v>
      </c>
    </row>
    <row r="34" spans="1:1" x14ac:dyDescent="0.35">
      <c r="A34" s="3" t="s">
        <v>26</v>
      </c>
    </row>
    <row r="35" spans="1:1" x14ac:dyDescent="0.35">
      <c r="A35" s="3" t="s">
        <v>24</v>
      </c>
    </row>
    <row r="36" spans="1:1" x14ac:dyDescent="0.35">
      <c r="A36" s="3" t="s">
        <v>21</v>
      </c>
    </row>
    <row r="37" spans="1:1" x14ac:dyDescent="0.35">
      <c r="A37" s="3" t="s">
        <v>25</v>
      </c>
    </row>
    <row r="38" spans="1:1" x14ac:dyDescent="0.35">
      <c r="A38" s="3" t="s">
        <v>26</v>
      </c>
    </row>
    <row r="39" spans="1:1" x14ac:dyDescent="0.35">
      <c r="A39" s="3" t="s">
        <v>24</v>
      </c>
    </row>
    <row r="40" spans="1:1" x14ac:dyDescent="0.35">
      <c r="A40" s="3" t="s">
        <v>21</v>
      </c>
    </row>
    <row r="41" spans="1:1" x14ac:dyDescent="0.35">
      <c r="A41" s="3" t="s">
        <v>26</v>
      </c>
    </row>
    <row r="42" spans="1:1" x14ac:dyDescent="0.35">
      <c r="A42" s="3" t="s">
        <v>25</v>
      </c>
    </row>
    <row r="43" spans="1:1" x14ac:dyDescent="0.35">
      <c r="A43" s="3" t="s">
        <v>21</v>
      </c>
    </row>
    <row r="44" spans="1:1" x14ac:dyDescent="0.35">
      <c r="A44" s="3" t="s">
        <v>26</v>
      </c>
    </row>
    <row r="45" spans="1:1" x14ac:dyDescent="0.35">
      <c r="A45" s="3" t="s">
        <v>21</v>
      </c>
    </row>
    <row r="46" spans="1:1" x14ac:dyDescent="0.35">
      <c r="A46" s="3" t="s">
        <v>21</v>
      </c>
    </row>
    <row r="47" spans="1:1" x14ac:dyDescent="0.35">
      <c r="A47" s="3" t="s">
        <v>25</v>
      </c>
    </row>
    <row r="48" spans="1:1" x14ac:dyDescent="0.35">
      <c r="A48" s="3" t="s">
        <v>21</v>
      </c>
    </row>
    <row r="49" spans="1:1" x14ac:dyDescent="0.35">
      <c r="A49" s="3" t="s">
        <v>25</v>
      </c>
    </row>
    <row r="50" spans="1:1" x14ac:dyDescent="0.35">
      <c r="A50" s="3" t="s">
        <v>21</v>
      </c>
    </row>
    <row r="51" spans="1:1" x14ac:dyDescent="0.35">
      <c r="A51" s="3" t="s">
        <v>21</v>
      </c>
    </row>
    <row r="52" spans="1:1" x14ac:dyDescent="0.35">
      <c r="A52" s="3" t="s">
        <v>21</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6CA13-174E-4E56-B9C8-003384F2573E}">
  <dimension ref="A1:D13"/>
  <sheetViews>
    <sheetView workbookViewId="0">
      <selection activeCell="D16" sqref="D16"/>
    </sheetView>
  </sheetViews>
  <sheetFormatPr defaultRowHeight="14.5" x14ac:dyDescent="0.35"/>
  <cols>
    <col min="2" max="4" width="9.54296875" bestFit="1" customWidth="1"/>
  </cols>
  <sheetData>
    <row r="1" spans="1:4" x14ac:dyDescent="0.35">
      <c r="A1" s="1" t="s">
        <v>0</v>
      </c>
      <c r="B1" s="1" t="s">
        <v>27</v>
      </c>
      <c r="C1" s="1" t="s">
        <v>28</v>
      </c>
      <c r="D1" s="1" t="s">
        <v>29</v>
      </c>
    </row>
    <row r="2" spans="1:4" x14ac:dyDescent="0.35">
      <c r="A2" s="2" t="s">
        <v>7</v>
      </c>
      <c r="B2">
        <v>57</v>
      </c>
      <c r="C2">
        <v>75</v>
      </c>
      <c r="D2">
        <v>90</v>
      </c>
    </row>
    <row r="3" spans="1:4" x14ac:dyDescent="0.35">
      <c r="A3" s="2" t="s">
        <v>8</v>
      </c>
      <c r="B3">
        <v>57</v>
      </c>
      <c r="C3">
        <v>67</v>
      </c>
      <c r="D3">
        <v>82</v>
      </c>
    </row>
    <row r="4" spans="1:4" x14ac:dyDescent="0.35">
      <c r="A4" s="2" t="s">
        <v>9</v>
      </c>
      <c r="B4">
        <v>58</v>
      </c>
      <c r="C4">
        <v>68</v>
      </c>
      <c r="D4">
        <v>84</v>
      </c>
    </row>
    <row r="5" spans="1:4" x14ac:dyDescent="0.35">
      <c r="A5" s="2" t="s">
        <v>10</v>
      </c>
      <c r="B5">
        <v>62</v>
      </c>
      <c r="C5">
        <v>70</v>
      </c>
      <c r="D5">
        <v>89</v>
      </c>
    </row>
    <row r="6" spans="1:4" x14ac:dyDescent="0.35">
      <c r="A6" s="2" t="s">
        <v>11</v>
      </c>
      <c r="B6">
        <v>64</v>
      </c>
      <c r="C6">
        <v>74</v>
      </c>
      <c r="D6">
        <v>85</v>
      </c>
    </row>
    <row r="7" spans="1:4" x14ac:dyDescent="0.35">
      <c r="A7" s="2" t="s">
        <v>12</v>
      </c>
      <c r="B7">
        <v>55</v>
      </c>
      <c r="C7">
        <v>56</v>
      </c>
      <c r="D7">
        <v>82</v>
      </c>
    </row>
    <row r="8" spans="1:4" x14ac:dyDescent="0.35">
      <c r="A8" s="2" t="s">
        <v>13</v>
      </c>
      <c r="B8">
        <v>51</v>
      </c>
      <c r="C8">
        <v>58</v>
      </c>
      <c r="D8">
        <v>78</v>
      </c>
    </row>
    <row r="9" spans="1:4" x14ac:dyDescent="0.35">
      <c r="A9" s="2" t="s">
        <v>14</v>
      </c>
      <c r="B9">
        <v>46</v>
      </c>
      <c r="C9">
        <v>52</v>
      </c>
      <c r="D9">
        <v>73</v>
      </c>
    </row>
    <row r="10" spans="1:4" x14ac:dyDescent="0.35">
      <c r="A10" s="2" t="s">
        <v>15</v>
      </c>
      <c r="B10">
        <v>60</v>
      </c>
      <c r="C10">
        <v>80</v>
      </c>
      <c r="D10">
        <v>88</v>
      </c>
    </row>
    <row r="11" spans="1:4" x14ac:dyDescent="0.35">
      <c r="A11" s="2" t="s">
        <v>16</v>
      </c>
      <c r="B11">
        <v>64</v>
      </c>
      <c r="C11">
        <v>80</v>
      </c>
      <c r="D11">
        <v>92</v>
      </c>
    </row>
    <row r="12" spans="1:4" x14ac:dyDescent="0.35">
      <c r="A12" s="2" t="s">
        <v>17</v>
      </c>
      <c r="B12">
        <v>67</v>
      </c>
      <c r="C12">
        <v>88</v>
      </c>
      <c r="D12">
        <v>99</v>
      </c>
    </row>
    <row r="13" spans="1:4" x14ac:dyDescent="0.35">
      <c r="A13" s="2" t="s">
        <v>18</v>
      </c>
      <c r="B13">
        <v>70</v>
      </c>
      <c r="C13">
        <v>92</v>
      </c>
      <c r="D13">
        <v>105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2ECD0-0B7F-4D1F-8ACB-A1A607B4344C}">
  <dimension ref="A1:C52"/>
  <sheetViews>
    <sheetView workbookViewId="0">
      <selection activeCell="F15" sqref="F15"/>
    </sheetView>
  </sheetViews>
  <sheetFormatPr defaultRowHeight="14.5" x14ac:dyDescent="0.35"/>
  <cols>
    <col min="1" max="1" width="8.7265625" style="6"/>
    <col min="2" max="2" width="17.453125" customWidth="1"/>
    <col min="3" max="3" width="22.54296875" style="3" customWidth="1"/>
  </cols>
  <sheetData>
    <row r="1" spans="1:3" s="1" customFormat="1" x14ac:dyDescent="0.35">
      <c r="A1" s="8" t="s">
        <v>30</v>
      </c>
      <c r="B1" s="1" t="s">
        <v>31</v>
      </c>
      <c r="C1" s="4" t="s">
        <v>20</v>
      </c>
    </row>
    <row r="2" spans="1:3" x14ac:dyDescent="0.35">
      <c r="A2" s="6">
        <v>1</v>
      </c>
      <c r="B2" t="s">
        <v>5</v>
      </c>
      <c r="C2" s="3" t="s">
        <v>32</v>
      </c>
    </row>
    <row r="3" spans="1:3" x14ac:dyDescent="0.35">
      <c r="A3" s="6">
        <v>2</v>
      </c>
      <c r="B3" t="s">
        <v>1</v>
      </c>
      <c r="C3" s="3" t="s">
        <v>32</v>
      </c>
    </row>
    <row r="4" spans="1:3" x14ac:dyDescent="0.35">
      <c r="A4" s="6">
        <v>3</v>
      </c>
      <c r="B4" t="s">
        <v>6</v>
      </c>
      <c r="C4" s="3" t="s">
        <v>33</v>
      </c>
    </row>
    <row r="5" spans="1:3" x14ac:dyDescent="0.35">
      <c r="A5" s="6">
        <v>4</v>
      </c>
      <c r="B5" t="s">
        <v>5</v>
      </c>
      <c r="C5" s="3" t="s">
        <v>34</v>
      </c>
    </row>
    <row r="6" spans="1:3" x14ac:dyDescent="0.35">
      <c r="A6" s="6">
        <v>5</v>
      </c>
      <c r="B6" t="s">
        <v>2</v>
      </c>
      <c r="C6" s="3" t="s">
        <v>35</v>
      </c>
    </row>
    <row r="7" spans="1:3" x14ac:dyDescent="0.35">
      <c r="A7" s="6">
        <v>6</v>
      </c>
      <c r="B7" t="s">
        <v>3</v>
      </c>
      <c r="C7" s="3" t="s">
        <v>32</v>
      </c>
    </row>
    <row r="8" spans="1:3" x14ac:dyDescent="0.35">
      <c r="A8" s="6">
        <v>7</v>
      </c>
      <c r="B8" t="s">
        <v>2</v>
      </c>
      <c r="C8" s="3" t="s">
        <v>33</v>
      </c>
    </row>
    <row r="9" spans="1:3" x14ac:dyDescent="0.35">
      <c r="A9" s="6">
        <v>8</v>
      </c>
      <c r="B9" t="s">
        <v>3</v>
      </c>
      <c r="C9" s="3" t="s">
        <v>34</v>
      </c>
    </row>
    <row r="10" spans="1:3" x14ac:dyDescent="0.35">
      <c r="A10" s="6">
        <v>9</v>
      </c>
      <c r="B10" t="s">
        <v>36</v>
      </c>
      <c r="C10" s="3" t="s">
        <v>35</v>
      </c>
    </row>
    <row r="11" spans="1:3" x14ac:dyDescent="0.35">
      <c r="A11" s="6">
        <v>10</v>
      </c>
      <c r="B11" t="s">
        <v>6</v>
      </c>
      <c r="C11" s="3" t="s">
        <v>35</v>
      </c>
    </row>
    <row r="12" spans="1:3" x14ac:dyDescent="0.35">
      <c r="A12" s="6">
        <v>11</v>
      </c>
      <c r="B12" t="s">
        <v>2</v>
      </c>
      <c r="C12" s="3" t="s">
        <v>32</v>
      </c>
    </row>
    <row r="13" spans="1:3" x14ac:dyDescent="0.35">
      <c r="A13" s="6">
        <v>12</v>
      </c>
      <c r="B13" t="s">
        <v>2</v>
      </c>
      <c r="C13" s="3" t="s">
        <v>33</v>
      </c>
    </row>
    <row r="14" spans="1:3" x14ac:dyDescent="0.35">
      <c r="A14" s="6">
        <v>13</v>
      </c>
      <c r="B14" t="s">
        <v>36</v>
      </c>
      <c r="C14" s="3" t="s">
        <v>34</v>
      </c>
    </row>
    <row r="15" spans="1:3" x14ac:dyDescent="0.35">
      <c r="A15" s="6">
        <v>14</v>
      </c>
      <c r="B15" t="s">
        <v>6</v>
      </c>
      <c r="C15" s="3" t="s">
        <v>35</v>
      </c>
    </row>
    <row r="16" spans="1:3" x14ac:dyDescent="0.35">
      <c r="A16" s="6">
        <v>15</v>
      </c>
      <c r="B16" t="s">
        <v>36</v>
      </c>
      <c r="C16" s="3" t="s">
        <v>32</v>
      </c>
    </row>
    <row r="17" spans="1:3" x14ac:dyDescent="0.35">
      <c r="A17" s="6">
        <v>16</v>
      </c>
      <c r="B17" t="s">
        <v>1</v>
      </c>
      <c r="C17" s="3" t="s">
        <v>33</v>
      </c>
    </row>
    <row r="18" spans="1:3" x14ac:dyDescent="0.35">
      <c r="A18" s="6">
        <v>17</v>
      </c>
      <c r="B18" t="s">
        <v>36</v>
      </c>
      <c r="C18" s="3" t="s">
        <v>32</v>
      </c>
    </row>
    <row r="19" spans="1:3" x14ac:dyDescent="0.35">
      <c r="A19" s="6">
        <v>18</v>
      </c>
      <c r="B19" t="s">
        <v>36</v>
      </c>
      <c r="C19" s="3" t="s">
        <v>32</v>
      </c>
    </row>
    <row r="20" spans="1:3" x14ac:dyDescent="0.35">
      <c r="A20" s="6">
        <v>19</v>
      </c>
      <c r="B20" t="s">
        <v>36</v>
      </c>
      <c r="C20" s="3" t="s">
        <v>35</v>
      </c>
    </row>
    <row r="21" spans="1:3" x14ac:dyDescent="0.35">
      <c r="A21" s="6">
        <v>20</v>
      </c>
      <c r="B21" t="s">
        <v>3</v>
      </c>
      <c r="C21" s="3" t="s">
        <v>32</v>
      </c>
    </row>
    <row r="22" spans="1:3" x14ac:dyDescent="0.35">
      <c r="A22" s="6">
        <v>21</v>
      </c>
      <c r="B22" t="s">
        <v>36</v>
      </c>
      <c r="C22" s="3" t="s">
        <v>33</v>
      </c>
    </row>
    <row r="23" spans="1:3" x14ac:dyDescent="0.35">
      <c r="A23" s="6">
        <v>22</v>
      </c>
      <c r="B23" t="s">
        <v>5</v>
      </c>
      <c r="C23" s="3" t="s">
        <v>32</v>
      </c>
    </row>
    <row r="24" spans="1:3" x14ac:dyDescent="0.35">
      <c r="A24" s="6">
        <v>23</v>
      </c>
      <c r="B24" t="s">
        <v>1</v>
      </c>
      <c r="C24" s="3" t="s">
        <v>35</v>
      </c>
    </row>
    <row r="25" spans="1:3" x14ac:dyDescent="0.35">
      <c r="A25" s="6">
        <v>24</v>
      </c>
      <c r="B25" t="s">
        <v>1</v>
      </c>
      <c r="C25" s="3" t="s">
        <v>32</v>
      </c>
    </row>
    <row r="26" spans="1:3" x14ac:dyDescent="0.35">
      <c r="A26" s="6">
        <v>25</v>
      </c>
      <c r="B26" t="s">
        <v>6</v>
      </c>
      <c r="C26" s="3" t="s">
        <v>33</v>
      </c>
    </row>
    <row r="27" spans="1:3" x14ac:dyDescent="0.35">
      <c r="A27" s="6">
        <v>26</v>
      </c>
      <c r="B27" t="s">
        <v>36</v>
      </c>
      <c r="C27" s="3" t="s">
        <v>32</v>
      </c>
    </row>
    <row r="28" spans="1:3" x14ac:dyDescent="0.35">
      <c r="A28" s="6">
        <v>27</v>
      </c>
      <c r="B28" t="s">
        <v>3</v>
      </c>
      <c r="C28" s="3" t="s">
        <v>32</v>
      </c>
    </row>
    <row r="29" spans="1:3" x14ac:dyDescent="0.35">
      <c r="A29" s="6">
        <v>28</v>
      </c>
      <c r="B29" t="s">
        <v>3</v>
      </c>
      <c r="C29" s="3" t="s">
        <v>35</v>
      </c>
    </row>
    <row r="30" spans="1:3" x14ac:dyDescent="0.35">
      <c r="A30" s="6">
        <v>29</v>
      </c>
      <c r="B30" t="s">
        <v>3</v>
      </c>
      <c r="C30" s="3" t="s">
        <v>32</v>
      </c>
    </row>
    <row r="31" spans="1:3" x14ac:dyDescent="0.35">
      <c r="A31" s="6">
        <v>30</v>
      </c>
      <c r="B31" t="s">
        <v>6</v>
      </c>
      <c r="C31" s="3" t="s">
        <v>33</v>
      </c>
    </row>
    <row r="32" spans="1:3" x14ac:dyDescent="0.35">
      <c r="A32" s="6">
        <v>31</v>
      </c>
      <c r="B32" t="s">
        <v>36</v>
      </c>
      <c r="C32" s="3" t="s">
        <v>32</v>
      </c>
    </row>
    <row r="33" spans="1:3" x14ac:dyDescent="0.35">
      <c r="A33" s="6">
        <v>32</v>
      </c>
      <c r="B33" t="s">
        <v>2</v>
      </c>
      <c r="C33" s="3" t="s">
        <v>33</v>
      </c>
    </row>
    <row r="34" spans="1:3" x14ac:dyDescent="0.35">
      <c r="A34" s="6">
        <v>33</v>
      </c>
      <c r="B34" t="s">
        <v>1</v>
      </c>
      <c r="C34" s="3" t="s">
        <v>34</v>
      </c>
    </row>
    <row r="35" spans="1:3" x14ac:dyDescent="0.35">
      <c r="A35" s="6">
        <v>34</v>
      </c>
      <c r="B35" t="s">
        <v>1</v>
      </c>
      <c r="C35" s="3" t="s">
        <v>35</v>
      </c>
    </row>
    <row r="36" spans="1:3" x14ac:dyDescent="0.35">
      <c r="A36" s="6">
        <v>35</v>
      </c>
      <c r="B36" t="s">
        <v>2</v>
      </c>
      <c r="C36" s="3" t="s">
        <v>32</v>
      </c>
    </row>
    <row r="37" spans="1:3" x14ac:dyDescent="0.35">
      <c r="A37" s="6">
        <v>36</v>
      </c>
      <c r="B37" t="s">
        <v>36</v>
      </c>
      <c r="C37" s="3" t="s">
        <v>33</v>
      </c>
    </row>
    <row r="38" spans="1:3" x14ac:dyDescent="0.35">
      <c r="A38" s="6">
        <v>37</v>
      </c>
      <c r="B38" t="s">
        <v>1</v>
      </c>
      <c r="C38" s="3" t="s">
        <v>34</v>
      </c>
    </row>
    <row r="39" spans="1:3" x14ac:dyDescent="0.35">
      <c r="A39" s="6">
        <v>38</v>
      </c>
      <c r="B39" t="s">
        <v>6</v>
      </c>
      <c r="C39" s="3" t="s">
        <v>35</v>
      </c>
    </row>
    <row r="40" spans="1:3" x14ac:dyDescent="0.35">
      <c r="A40" s="6">
        <v>39</v>
      </c>
      <c r="B40" t="s">
        <v>1</v>
      </c>
      <c r="C40" s="3" t="s">
        <v>32</v>
      </c>
    </row>
    <row r="41" spans="1:3" x14ac:dyDescent="0.35">
      <c r="A41" s="6">
        <v>40</v>
      </c>
      <c r="B41" t="s">
        <v>5</v>
      </c>
      <c r="C41" s="3" t="s">
        <v>34</v>
      </c>
    </row>
    <row r="42" spans="1:3" x14ac:dyDescent="0.35">
      <c r="A42" s="6">
        <v>41</v>
      </c>
      <c r="B42" t="s">
        <v>5</v>
      </c>
      <c r="C42" s="3" t="s">
        <v>33</v>
      </c>
    </row>
    <row r="43" spans="1:3" x14ac:dyDescent="0.35">
      <c r="A43" s="6">
        <v>42</v>
      </c>
      <c r="B43" t="s">
        <v>5</v>
      </c>
      <c r="C43" s="3" t="s">
        <v>32</v>
      </c>
    </row>
    <row r="44" spans="1:3" x14ac:dyDescent="0.35">
      <c r="A44" s="6">
        <v>43</v>
      </c>
      <c r="B44" t="s">
        <v>6</v>
      </c>
      <c r="C44" s="3" t="s">
        <v>34</v>
      </c>
    </row>
    <row r="45" spans="1:3" x14ac:dyDescent="0.35">
      <c r="A45" s="6">
        <v>44</v>
      </c>
      <c r="B45" t="s">
        <v>1</v>
      </c>
      <c r="C45" s="3" t="s">
        <v>32</v>
      </c>
    </row>
    <row r="46" spans="1:3" x14ac:dyDescent="0.35">
      <c r="A46" s="6">
        <v>45</v>
      </c>
      <c r="B46" t="s">
        <v>1</v>
      </c>
      <c r="C46" s="3" t="s">
        <v>32</v>
      </c>
    </row>
    <row r="47" spans="1:3" x14ac:dyDescent="0.35">
      <c r="A47" s="6">
        <v>46</v>
      </c>
      <c r="B47" t="s">
        <v>5</v>
      </c>
      <c r="C47" s="3" t="s">
        <v>33</v>
      </c>
    </row>
    <row r="48" spans="1:3" x14ac:dyDescent="0.35">
      <c r="A48" s="6">
        <v>47</v>
      </c>
      <c r="B48" t="s">
        <v>3</v>
      </c>
      <c r="C48" s="3" t="s">
        <v>32</v>
      </c>
    </row>
    <row r="49" spans="1:3" x14ac:dyDescent="0.35">
      <c r="A49" s="6">
        <v>48</v>
      </c>
      <c r="B49" t="s">
        <v>5</v>
      </c>
      <c r="C49" s="3" t="s">
        <v>33</v>
      </c>
    </row>
    <row r="50" spans="1:3" x14ac:dyDescent="0.35">
      <c r="A50" s="6">
        <v>49</v>
      </c>
      <c r="B50" t="s">
        <v>5</v>
      </c>
      <c r="C50" s="3" t="s">
        <v>32</v>
      </c>
    </row>
    <row r="51" spans="1:3" x14ac:dyDescent="0.35">
      <c r="A51" s="6">
        <v>50</v>
      </c>
      <c r="B51" t="s">
        <v>3</v>
      </c>
      <c r="C51" s="3" t="s">
        <v>32</v>
      </c>
    </row>
    <row r="52" spans="1:3" x14ac:dyDescent="0.35">
      <c r="A52" s="6">
        <v>51</v>
      </c>
      <c r="B52" t="s">
        <v>3</v>
      </c>
      <c r="C52" s="3" t="s">
        <v>32</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2F441-12C2-469D-8EAA-C0042FD996F9}">
  <dimension ref="A3:B30"/>
  <sheetViews>
    <sheetView topLeftCell="A2" workbookViewId="0">
      <selection activeCell="E9" sqref="E9"/>
    </sheetView>
  </sheetViews>
  <sheetFormatPr defaultRowHeight="14.5" x14ac:dyDescent="0.35"/>
  <cols>
    <col min="1" max="1" width="21.453125" bestFit="1" customWidth="1"/>
    <col min="2" max="2" width="10.453125" bestFit="1" customWidth="1"/>
    <col min="3" max="3" width="9" bestFit="1" customWidth="1"/>
    <col min="4" max="4" width="12.453125" bestFit="1" customWidth="1"/>
    <col min="5" max="5" width="17.81640625" bestFit="1" customWidth="1"/>
    <col min="6" max="6" width="10.7265625" bestFit="1" customWidth="1"/>
    <col min="7" max="7" width="12.54296875" bestFit="1" customWidth="1"/>
    <col min="8" max="8" width="10.7265625" bestFit="1" customWidth="1"/>
  </cols>
  <sheetData>
    <row r="3" spans="1:2" x14ac:dyDescent="0.35">
      <c r="A3" s="5" t="s">
        <v>37</v>
      </c>
      <c r="B3" t="s">
        <v>38</v>
      </c>
    </row>
    <row r="4" spans="1:2" x14ac:dyDescent="0.35">
      <c r="A4" s="6" t="s">
        <v>2</v>
      </c>
      <c r="B4">
        <v>6</v>
      </c>
    </row>
    <row r="5" spans="1:2" x14ac:dyDescent="0.35">
      <c r="A5" s="7" t="s">
        <v>35</v>
      </c>
      <c r="B5">
        <v>1</v>
      </c>
    </row>
    <row r="6" spans="1:2" x14ac:dyDescent="0.35">
      <c r="A6" s="7" t="s">
        <v>32</v>
      </c>
      <c r="B6">
        <v>2</v>
      </c>
    </row>
    <row r="7" spans="1:2" x14ac:dyDescent="0.35">
      <c r="A7" s="7" t="s">
        <v>33</v>
      </c>
      <c r="B7">
        <v>3</v>
      </c>
    </row>
    <row r="8" spans="1:2" x14ac:dyDescent="0.35">
      <c r="A8" s="6" t="s">
        <v>36</v>
      </c>
      <c r="B8">
        <v>10</v>
      </c>
    </row>
    <row r="9" spans="1:2" x14ac:dyDescent="0.35">
      <c r="A9" s="7" t="s">
        <v>35</v>
      </c>
      <c r="B9">
        <v>2</v>
      </c>
    </row>
    <row r="10" spans="1:2" x14ac:dyDescent="0.35">
      <c r="A10" s="7" t="s">
        <v>32</v>
      </c>
      <c r="B10">
        <v>5</v>
      </c>
    </row>
    <row r="11" spans="1:2" x14ac:dyDescent="0.35">
      <c r="A11" s="7" t="s">
        <v>33</v>
      </c>
      <c r="B11">
        <v>2</v>
      </c>
    </row>
    <row r="12" spans="1:2" x14ac:dyDescent="0.35">
      <c r="A12" s="7" t="s">
        <v>34</v>
      </c>
      <c r="B12">
        <v>1</v>
      </c>
    </row>
    <row r="13" spans="1:2" x14ac:dyDescent="0.35">
      <c r="A13" s="6" t="s">
        <v>1</v>
      </c>
      <c r="B13">
        <v>10</v>
      </c>
    </row>
    <row r="14" spans="1:2" x14ac:dyDescent="0.35">
      <c r="A14" s="7" t="s">
        <v>35</v>
      </c>
      <c r="B14">
        <v>2</v>
      </c>
    </row>
    <row r="15" spans="1:2" x14ac:dyDescent="0.35">
      <c r="A15" s="7" t="s">
        <v>32</v>
      </c>
      <c r="B15">
        <v>5</v>
      </c>
    </row>
    <row r="16" spans="1:2" x14ac:dyDescent="0.35">
      <c r="A16" s="7" t="s">
        <v>33</v>
      </c>
      <c r="B16">
        <v>1</v>
      </c>
    </row>
    <row r="17" spans="1:2" x14ac:dyDescent="0.35">
      <c r="A17" s="7" t="s">
        <v>34</v>
      </c>
      <c r="B17">
        <v>2</v>
      </c>
    </row>
    <row r="18" spans="1:2" x14ac:dyDescent="0.35">
      <c r="A18" s="6" t="s">
        <v>5</v>
      </c>
      <c r="B18">
        <v>9</v>
      </c>
    </row>
    <row r="19" spans="1:2" x14ac:dyDescent="0.35">
      <c r="A19" s="7" t="s">
        <v>32</v>
      </c>
      <c r="B19">
        <v>4</v>
      </c>
    </row>
    <row r="20" spans="1:2" x14ac:dyDescent="0.35">
      <c r="A20" s="7" t="s">
        <v>33</v>
      </c>
      <c r="B20">
        <v>3</v>
      </c>
    </row>
    <row r="21" spans="1:2" x14ac:dyDescent="0.35">
      <c r="A21" s="7" t="s">
        <v>34</v>
      </c>
      <c r="B21">
        <v>2</v>
      </c>
    </row>
    <row r="22" spans="1:2" x14ac:dyDescent="0.35">
      <c r="A22" s="6" t="s">
        <v>3</v>
      </c>
      <c r="B22">
        <v>9</v>
      </c>
    </row>
    <row r="23" spans="1:2" x14ac:dyDescent="0.35">
      <c r="A23" s="7" t="s">
        <v>35</v>
      </c>
      <c r="B23">
        <v>1</v>
      </c>
    </row>
    <row r="24" spans="1:2" x14ac:dyDescent="0.35">
      <c r="A24" s="7" t="s">
        <v>32</v>
      </c>
      <c r="B24">
        <v>7</v>
      </c>
    </row>
    <row r="25" spans="1:2" x14ac:dyDescent="0.35">
      <c r="A25" s="7" t="s">
        <v>34</v>
      </c>
      <c r="B25">
        <v>1</v>
      </c>
    </row>
    <row r="26" spans="1:2" x14ac:dyDescent="0.35">
      <c r="A26" s="6" t="s">
        <v>6</v>
      </c>
      <c r="B26">
        <v>7</v>
      </c>
    </row>
    <row r="27" spans="1:2" x14ac:dyDescent="0.35">
      <c r="A27" s="7" t="s">
        <v>35</v>
      </c>
      <c r="B27">
        <v>3</v>
      </c>
    </row>
    <row r="28" spans="1:2" x14ac:dyDescent="0.35">
      <c r="A28" s="7" t="s">
        <v>33</v>
      </c>
      <c r="B28">
        <v>3</v>
      </c>
    </row>
    <row r="29" spans="1:2" x14ac:dyDescent="0.35">
      <c r="A29" s="7" t="s">
        <v>34</v>
      </c>
      <c r="B29">
        <v>1</v>
      </c>
    </row>
    <row r="30" spans="1:2" x14ac:dyDescent="0.35">
      <c r="A30" s="6" t="s">
        <v>39</v>
      </c>
      <c r="B30">
        <v>51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83756ed-2399-4f1e-bf15-a41b28dac9f4" xsi:nil="true"/>
    <lcf76f155ced4ddcb4097134ff3c332f xmlns="2b1e5f7b-9cb5-478e-9511-7632844c059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F3310B40E800B4A84F39C470AA2CA3D" ma:contentTypeVersion="16" ma:contentTypeDescription="Create a new document." ma:contentTypeScope="" ma:versionID="03712fca05fbe2ef656f15196064849f">
  <xsd:schema xmlns:xsd="http://www.w3.org/2001/XMLSchema" xmlns:xs="http://www.w3.org/2001/XMLSchema" xmlns:p="http://schemas.microsoft.com/office/2006/metadata/properties" xmlns:ns2="2b1e5f7b-9cb5-478e-9511-7632844c0591" xmlns:ns3="183756ed-2399-4f1e-bf15-a41b28dac9f4" targetNamespace="http://schemas.microsoft.com/office/2006/metadata/properties" ma:root="true" ma:fieldsID="3dc99fac822b1f8232a5e35579626712" ns2:_="" ns3:_="">
    <xsd:import namespace="2b1e5f7b-9cb5-478e-9511-7632844c0591"/>
    <xsd:import namespace="183756ed-2399-4f1e-bf15-a41b28dac9f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1e5f7b-9cb5-478e-9511-7632844c05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6c5f2c2-09aa-4925-8f3e-4531c5e88ac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83756ed-2399-4f1e-bf15-a41b28dac9f4"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604b4d4-bf43-4e71-8aaf-8fd116ae4492}" ma:internalName="TaxCatchAll" ma:showField="CatchAllData" ma:web="183756ed-2399-4f1e-bf15-a41b28dac9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1DAD770-1C2A-4D38-A1F3-9C2328A30B9F}">
  <ds:schemaRefs>
    <ds:schemaRef ds:uri="http://schemas.microsoft.com/sharepoint/v3/contenttype/forms"/>
  </ds:schemaRefs>
</ds:datastoreItem>
</file>

<file path=customXml/itemProps2.xml><?xml version="1.0" encoding="utf-8"?>
<ds:datastoreItem xmlns:ds="http://schemas.openxmlformats.org/officeDocument/2006/customXml" ds:itemID="{2E5AE13C-3D87-46D4-B777-4E60BFD80C9D}">
  <ds:schemaRefs>
    <ds:schemaRef ds:uri="http://schemas.microsoft.com/office/2006/metadata/properties"/>
    <ds:schemaRef ds:uri="http://schemas.microsoft.com/office/2006/documentManagement/types"/>
    <ds:schemaRef ds:uri="http://purl.org/dc/terms/"/>
    <ds:schemaRef ds:uri="183756ed-2399-4f1e-bf15-a41b28dac9f4"/>
    <ds:schemaRef ds:uri="http://www.w3.org/XML/1998/namespace"/>
    <ds:schemaRef ds:uri="http://purl.org/dc/elements/1.1/"/>
    <ds:schemaRef ds:uri="http://purl.org/dc/dcmitype/"/>
    <ds:schemaRef ds:uri="http://schemas.microsoft.com/office/infopath/2007/PartnerControls"/>
    <ds:schemaRef ds:uri="http://schemas.openxmlformats.org/package/2006/metadata/core-properties"/>
    <ds:schemaRef ds:uri="2b1e5f7b-9cb5-478e-9511-7632844c0591"/>
  </ds:schemaRefs>
</ds:datastoreItem>
</file>

<file path=customXml/itemProps3.xml><?xml version="1.0" encoding="utf-8"?>
<ds:datastoreItem xmlns:ds="http://schemas.openxmlformats.org/officeDocument/2006/customXml" ds:itemID="{939CC1F8-DCED-479B-BA4C-43A72EE1CD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1e5f7b-9cb5-478e-9511-7632844c0591"/>
    <ds:schemaRef ds:uri="183756ed-2399-4f1e-bf15-a41b28dac9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Introduction</vt:lpstr>
      <vt:lpstr>Attendees</vt:lpstr>
      <vt:lpstr>Satisfaction summary</vt:lpstr>
      <vt:lpstr>Sessions</vt:lpstr>
      <vt:lpstr>Satisfaction table</vt:lpstr>
      <vt:lpstr>Pivot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Kate White</dc:creator>
  <cp:keywords/>
  <dc:description/>
  <cp:lastModifiedBy>Kate White</cp:lastModifiedBy>
  <cp:revision/>
  <dcterms:created xsi:type="dcterms:W3CDTF">2021-07-20T22:21:45Z</dcterms:created>
  <dcterms:modified xsi:type="dcterms:W3CDTF">2023-03-23T14:24:45Z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0x010100CF3310B40E800B4A84F39C470AA2CA3D</vt:lpwstr>
  </property>
  <property fmtid="{D5CDD505-2E9C-101B-9397-08002B2CF9AE}" pid="3" name="MediaServiceImageTags">
    <vt:lpwstr/>
  </property>
</Properties>
</file>