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kingstonvoluntaryaction.sharepoint.com/sites/Superhighways/Shared Documents/Trust for London - Realities of Poverty/Training sessions/4 in 10 Network/Datawrapper/"/>
    </mc:Choice>
  </mc:AlternateContent>
  <xr:revisionPtr revIDLastSave="82" documentId="13_ncr:1_{87D3646E-2289-4E7E-834C-92B6EEED4B9F}" xr6:coauthVersionLast="47" xr6:coauthVersionMax="47" xr10:uidLastSave="{514B9A1E-A41F-47BE-97A9-824C70F5B5BC}"/>
  <bookViews>
    <workbookView xWindow="23580" yWindow="1368" windowWidth="21600" windowHeight="11292" tabRatio="724" firstSheet="3" activeTab="7" xr2:uid="{2DA33D7F-520B-45B8-B620-DA9B8EB72D3F}"/>
  </bookViews>
  <sheets>
    <sheet name="Sessions" sheetId="1" r:id="rId1"/>
    <sheet name="Enjoyment rates" sheetId="12" r:id="rId2"/>
    <sheet name="Survey results" sheetId="7" r:id="rId3"/>
    <sheet name="Enjoyment by prison" sheetId="11" r:id="rId4"/>
    <sheet name="Attendees" sheetId="2" r:id="rId5"/>
    <sheet name="Postcodes for mapping" sheetId="15" r:id="rId6"/>
    <sheet name="Sutton Wards counts" sheetId="16" r:id="rId7"/>
    <sheet name="London borough counts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B2" i="2"/>
  <c r="B14" i="2" s="1"/>
</calcChain>
</file>

<file path=xl/sharedStrings.xml><?xml version="1.0" encoding="utf-8"?>
<sst xmlns="http://schemas.openxmlformats.org/spreadsheetml/2006/main" count="186" uniqueCount="123">
  <si>
    <t>HMP Holloway</t>
  </si>
  <si>
    <t>HMP Bristol</t>
  </si>
  <si>
    <t>HMP Pentonville</t>
  </si>
  <si>
    <t>HMP Bronzefield</t>
  </si>
  <si>
    <t>HMP Manchester</t>
  </si>
  <si>
    <t>HMP Swansea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</si>
  <si>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</si>
  <si>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</si>
  <si>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</si>
  <si>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</si>
  <si>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</si>
  <si>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</si>
  <si>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</si>
  <si>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</si>
  <si>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</si>
  <si>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</si>
  <si>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</si>
  <si>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</si>
  <si>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</si>
  <si>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Prison</t>
  </si>
  <si>
    <t>HMP Bronsefield</t>
  </si>
  <si>
    <t>Total</t>
  </si>
  <si>
    <t>Enjoyed</t>
  </si>
  <si>
    <t>Really enjoyed</t>
  </si>
  <si>
    <t>Didn't enjoy</t>
  </si>
  <si>
    <t>Really didn't enjoy</t>
  </si>
  <si>
    <t>Strongly agree</t>
  </si>
  <si>
    <t>Agree</t>
  </si>
  <si>
    <t>Disagree</t>
  </si>
  <si>
    <t>Strongly disagree</t>
  </si>
  <si>
    <t>Did you enjoy the sessions?</t>
  </si>
  <si>
    <t>Did you build a positive relationship with your mentor?</t>
  </si>
  <si>
    <t>Did you learn new musical skills?</t>
  </si>
  <si>
    <t>Do you feel more optimistic?</t>
  </si>
  <si>
    <t>Survey questions</t>
  </si>
  <si>
    <t>Enjoyment rating</t>
  </si>
  <si>
    <t>Number of participants</t>
  </si>
  <si>
    <t>Year</t>
  </si>
  <si>
    <t>Enjoyment levels</t>
  </si>
  <si>
    <t>Total number of sessions</t>
  </si>
  <si>
    <t>Barnet</t>
  </si>
  <si>
    <t>Brent</t>
  </si>
  <si>
    <t>Bromley</t>
  </si>
  <si>
    <t>Camden</t>
  </si>
  <si>
    <t>City of London</t>
  </si>
  <si>
    <t>Croydon</t>
  </si>
  <si>
    <t>Ealing</t>
  </si>
  <si>
    <t>Enfield</t>
  </si>
  <si>
    <t>Hackney</t>
  </si>
  <si>
    <t>Havering</t>
  </si>
  <si>
    <t>Hounslow</t>
  </si>
  <si>
    <t>Islington</t>
  </si>
  <si>
    <t>Lambeth</t>
  </si>
  <si>
    <t>Lewisham</t>
  </si>
  <si>
    <t>Merton</t>
  </si>
  <si>
    <t>Newham</t>
  </si>
  <si>
    <t>Southwark</t>
  </si>
  <si>
    <t>Sutton</t>
  </si>
  <si>
    <t>Tower Hamlets</t>
  </si>
  <si>
    <t>Wandsworth</t>
  </si>
  <si>
    <t>Bexley</t>
  </si>
  <si>
    <t>Greenwich</t>
  </si>
  <si>
    <t>Redbridge</t>
  </si>
  <si>
    <t>Westminster</t>
  </si>
  <si>
    <t>Haringey</t>
  </si>
  <si>
    <t>Harrow</t>
  </si>
  <si>
    <t>Hillingdon</t>
  </si>
  <si>
    <t>Family postcode</t>
  </si>
  <si>
    <t>Family status</t>
  </si>
  <si>
    <t>CR4 4FE</t>
  </si>
  <si>
    <t>Current</t>
  </si>
  <si>
    <t>SM1 1AB</t>
  </si>
  <si>
    <t>SM1 1AD</t>
  </si>
  <si>
    <t>SM1 1AW</t>
  </si>
  <si>
    <t>SM1 1AX</t>
  </si>
  <si>
    <t>SM1 1BA</t>
  </si>
  <si>
    <t>SM1 1BN</t>
  </si>
  <si>
    <t>SM1 1QD</t>
  </si>
  <si>
    <t>SM1 3HG</t>
  </si>
  <si>
    <t>SM1 3NQ</t>
  </si>
  <si>
    <t>Waiting list</t>
  </si>
  <si>
    <t>SM1 4DL</t>
  </si>
  <si>
    <t>SM2 5TQ</t>
  </si>
  <si>
    <t>SM3 8BQ</t>
  </si>
  <si>
    <t>SM4 4PA</t>
  </si>
  <si>
    <t>SM4 4PE</t>
  </si>
  <si>
    <t>SM4 4PF</t>
  </si>
  <si>
    <t>SM4 6NG</t>
  </si>
  <si>
    <t>SM4 9AJ</t>
  </si>
  <si>
    <t>SM5 1AP</t>
  </si>
  <si>
    <t>SM5 1BS</t>
  </si>
  <si>
    <t>SM5 1DP</t>
  </si>
  <si>
    <t>SM5 1JN</t>
  </si>
  <si>
    <t>SM5 1QX</t>
  </si>
  <si>
    <t>SM6 9FN</t>
  </si>
  <si>
    <t>SM6 9LB</t>
  </si>
  <si>
    <t>Beddington</t>
  </si>
  <si>
    <t>St Helier West</t>
  </si>
  <si>
    <t>Stonecot</t>
  </si>
  <si>
    <t>Sutton Central</t>
  </si>
  <si>
    <t>Sutton North</t>
  </si>
  <si>
    <t>Sutton South</t>
  </si>
  <si>
    <t>Sutton West &amp; East Cheam</t>
  </si>
  <si>
    <t>The Wrythe</t>
  </si>
  <si>
    <t>Wallington North</t>
  </si>
  <si>
    <t>Wallington South</t>
  </si>
  <si>
    <t>Belmont</t>
  </si>
  <si>
    <t>Carshalton Central</t>
  </si>
  <si>
    <t>Carshalton South &amp; Clockhouse</t>
  </si>
  <si>
    <t>Cheam</t>
  </si>
  <si>
    <t>Hackbridge</t>
  </si>
  <si>
    <t>North Cheam</t>
  </si>
  <si>
    <t>South Beddington &amp; Roundshaw</t>
  </si>
  <si>
    <t>St Helier East</t>
  </si>
  <si>
    <t>Worcester Park North</t>
  </si>
  <si>
    <t>LA Name</t>
  </si>
  <si>
    <t>value</t>
  </si>
  <si>
    <t>Barking and Dagenham</t>
  </si>
  <si>
    <t>Hammersmith and Fulham</t>
  </si>
  <si>
    <t>Kensington and Chelsea</t>
  </si>
  <si>
    <t>Kingston upon Thames</t>
  </si>
  <si>
    <t>Richmond upon Thames</t>
  </si>
  <si>
    <t>Waltham Forest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</si>
</sst>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9" fontId="0" fillId="0" borderId="0" xfId="1" applyFont="1"/>
    <xf numFmtId="0" fontId="4" fillId="0" borderId="0" xfId="0" applyFont="1"/>
    <xf numFmtId="0" fontId="0" fillId="0" borderId="0" xfId="1" applyNumberFormat="1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9" fontId="4" fillId="0" borderId="0" xfId="1" applyFont="1"/>
    <xf numFmtId="9" fontId="0" fillId="0" borderId="0" xfId="0" applyNumberFormat="1"/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D137B"/>
      </a:accent1>
      <a:accent2>
        <a:srgbClr val="57B5F4"/>
      </a:accent2>
      <a:accent3>
        <a:srgbClr val="EF9B11"/>
      </a:accent3>
      <a:accent4>
        <a:srgbClr val="7DC02F"/>
      </a:accent4>
      <a:accent5>
        <a:srgbClr val="42929D"/>
      </a:accent5>
      <a:accent6>
        <a:srgbClr val="9ECFD6"/>
      </a:accent6>
      <a:hlink>
        <a:srgbClr val="57B5F4"/>
      </a:hlink>
      <a:folHlink>
        <a:srgbClr val="57B5F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CA13-174E-4E56-B9C8-003384F2573E}">
  <dimension ref="A1:B5"/>
  <sheetViews>
    <sheetView workbookViewId="0">
      <selection activeCell="B16" sqref="B16"/>
    </sheetView>
  </sheetViews>
  <sheetFormatPr defaultRowHeight="15" x14ac:dyDescent="0.25"/>
  <cols>
    <col min="1" max="1" width="9.5703125" bestFit="1" customWidth="1"/>
    <col min="2" max="2" width="22" bestFit="1" customWidth="1"/>
    <col min="3" max="3" width="9.5703125" bestFit="1" customWidth="1"/>
  </cols>
  <sheetData>
    <row r="1" spans="1:2" s="1" customFormat="1" x14ac:dyDescent="0.25">
      <c r="A1" s="1" t="s">
        <v>37</v>
      </c>
      <c r="B1" s="1" t="s">
        <v>39</v>
      </c>
    </row>
    <row r="2" spans="1:2" x14ac:dyDescent="0.25">
      <c r="A2">
        <v>2017</v>
      </c>
      <c r="B2">
        <v>711</v>
      </c>
    </row>
    <row r="3" spans="1:2" x14ac:dyDescent="0.25">
      <c r="A3">
        <v>2018</v>
      </c>
      <c r="B3">
        <v>860</v>
      </c>
    </row>
    <row r="4" spans="1:2" x14ac:dyDescent="0.25">
      <c r="A4">
        <v>2019</v>
      </c>
      <c r="B4">
        <v>1047</v>
      </c>
    </row>
    <row r="5" spans="1:2" x14ac:dyDescent="0.25">
      <c r="A5">
        <v>2020</v>
      </c>
      <c r="B5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5CC2-4678-4D78-BD28-960D3C60C5FF}">
  <dimension ref="A1:E3"/>
  <sheetViews>
    <sheetView workbookViewId="0">
      <selection activeCell="B13" sqref="B13"/>
    </sheetView>
  </sheetViews>
  <sheetFormatPr defaultRowHeight="15" x14ac:dyDescent="0.25"/>
  <cols>
    <col min="1" max="1" width="19.42578125" customWidth="1"/>
    <col min="2" max="2" width="13.85546875" bestFit="1" customWidth="1"/>
    <col min="5" max="5" width="16.5703125" bestFit="1" customWidth="1"/>
  </cols>
  <sheetData>
    <row r="1" spans="1:5" ht="15.75" x14ac:dyDescent="0.25">
      <c r="A1" s="6" t="s">
        <v>38</v>
      </c>
      <c r="B1" s="7" t="s">
        <v>26</v>
      </c>
      <c r="C1" s="3" t="s">
        <v>27</v>
      </c>
      <c r="D1" s="3" t="s">
        <v>28</v>
      </c>
      <c r="E1" s="3" t="s">
        <v>29</v>
      </c>
    </row>
    <row r="2" spans="1:5" ht="30" x14ac:dyDescent="0.25">
      <c r="A2" s="5" t="s">
        <v>30</v>
      </c>
      <c r="B2" s="8">
        <v>0.22580645161290322</v>
      </c>
      <c r="C2" s="8">
        <v>0.41935483870967744</v>
      </c>
      <c r="D2" s="8">
        <v>0.20967741935483872</v>
      </c>
      <c r="E2" s="8">
        <v>0.14516129032258066</v>
      </c>
    </row>
    <row r="3" spans="1:5" s="2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8435-FDE0-4D73-9821-F454A0A98EEC}">
  <dimension ref="A1:E5"/>
  <sheetViews>
    <sheetView workbookViewId="0">
      <selection activeCell="E14" sqref="E14"/>
    </sheetView>
  </sheetViews>
  <sheetFormatPr defaultRowHeight="15" x14ac:dyDescent="0.25"/>
  <cols>
    <col min="1" max="1" width="26.5703125" style="5" customWidth="1"/>
    <col min="2" max="2" width="13.85546875" style="2" bestFit="1" customWidth="1"/>
    <col min="3" max="3" width="12.140625" customWidth="1"/>
    <col min="4" max="4" width="11.42578125" customWidth="1"/>
    <col min="5" max="5" width="15.140625" bestFit="1" customWidth="1"/>
  </cols>
  <sheetData>
    <row r="1" spans="1:5" s="3" customFormat="1" ht="15.75" x14ac:dyDescent="0.25">
      <c r="A1" s="6" t="s">
        <v>34</v>
      </c>
      <c r="B1" s="7" t="s">
        <v>26</v>
      </c>
      <c r="C1" s="3" t="s">
        <v>27</v>
      </c>
      <c r="D1" s="3" t="s">
        <v>28</v>
      </c>
      <c r="E1" s="3" t="s">
        <v>29</v>
      </c>
    </row>
    <row r="2" spans="1:5" x14ac:dyDescent="0.25">
      <c r="A2" s="5" t="s">
        <v>30</v>
      </c>
      <c r="B2" s="4">
        <v>14</v>
      </c>
      <c r="C2">
        <v>26</v>
      </c>
      <c r="D2">
        <v>13</v>
      </c>
      <c r="E2">
        <v>9</v>
      </c>
    </row>
    <row r="3" spans="1:5" ht="45" x14ac:dyDescent="0.25">
      <c r="A3" s="5" t="s">
        <v>31</v>
      </c>
      <c r="B3" s="4">
        <v>15</v>
      </c>
      <c r="C3">
        <v>20</v>
      </c>
      <c r="D3">
        <v>22</v>
      </c>
      <c r="E3">
        <v>5</v>
      </c>
    </row>
    <row r="4" spans="1:5" ht="30" x14ac:dyDescent="0.25">
      <c r="A4" s="5" t="s">
        <v>32</v>
      </c>
      <c r="B4" s="4">
        <v>7</v>
      </c>
      <c r="C4">
        <v>21</v>
      </c>
      <c r="D4">
        <v>21</v>
      </c>
      <c r="E4">
        <v>13</v>
      </c>
    </row>
    <row r="5" spans="1:5" ht="30" x14ac:dyDescent="0.25">
      <c r="A5" s="5" t="s">
        <v>33</v>
      </c>
      <c r="B5" s="4">
        <v>3</v>
      </c>
      <c r="C5">
        <v>31</v>
      </c>
      <c r="D5">
        <v>20</v>
      </c>
      <c r="E5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B4AF-FFB3-404E-B2DA-53928546141F}">
  <dimension ref="A1:C21"/>
  <sheetViews>
    <sheetView workbookViewId="0">
      <selection activeCell="K16" sqref="K16"/>
    </sheetView>
  </sheetViews>
  <sheetFormatPr defaultRowHeight="15" x14ac:dyDescent="0.25"/>
  <cols>
    <col min="1" max="1" width="15.28515625" bestFit="1" customWidth="1"/>
    <col min="2" max="2" width="16.140625" bestFit="1" customWidth="1"/>
    <col min="3" max="3" width="22.42578125" bestFit="1" customWidth="1"/>
  </cols>
  <sheetData>
    <row r="1" spans="1:3" s="3" customFormat="1" ht="15.75" x14ac:dyDescent="0.25">
      <c r="A1" s="3" t="s">
        <v>19</v>
      </c>
      <c r="B1" s="3" t="s">
        <v>35</v>
      </c>
      <c r="C1" s="3" t="s">
        <v>36</v>
      </c>
    </row>
    <row r="2" spans="1:3" x14ac:dyDescent="0.25">
      <c r="A2" t="s">
        <v>1</v>
      </c>
      <c r="B2" t="s">
        <v>23</v>
      </c>
      <c r="C2">
        <v>1</v>
      </c>
    </row>
    <row r="3" spans="1:3" x14ac:dyDescent="0.25">
      <c r="A3" t="s">
        <v>1</v>
      </c>
      <c r="B3" t="s">
        <v>22</v>
      </c>
      <c r="C3">
        <v>2</v>
      </c>
    </row>
    <row r="4" spans="1:3" x14ac:dyDescent="0.25">
      <c r="A4" t="s">
        <v>1</v>
      </c>
      <c r="B4" t="s">
        <v>24</v>
      </c>
      <c r="C4">
        <v>3</v>
      </c>
    </row>
    <row r="5" spans="1:3" x14ac:dyDescent="0.25">
      <c r="A5" t="s">
        <v>20</v>
      </c>
      <c r="B5" t="s">
        <v>23</v>
      </c>
      <c r="C5">
        <v>2</v>
      </c>
    </row>
    <row r="6" spans="1:3" x14ac:dyDescent="0.25">
      <c r="A6" t="s">
        <v>20</v>
      </c>
      <c r="B6" t="s">
        <v>22</v>
      </c>
      <c r="C6">
        <v>5</v>
      </c>
    </row>
    <row r="7" spans="1:3" x14ac:dyDescent="0.25">
      <c r="A7" t="s">
        <v>20</v>
      </c>
      <c r="B7" t="s">
        <v>24</v>
      </c>
      <c r="C7">
        <v>2</v>
      </c>
    </row>
    <row r="8" spans="1:3" x14ac:dyDescent="0.25">
      <c r="A8" t="s">
        <v>20</v>
      </c>
      <c r="B8" t="s">
        <v>25</v>
      </c>
      <c r="C8">
        <v>1</v>
      </c>
    </row>
    <row r="9" spans="1:3" x14ac:dyDescent="0.25">
      <c r="A9" t="s">
        <v>0</v>
      </c>
      <c r="B9" t="s">
        <v>23</v>
      </c>
      <c r="C9">
        <v>2</v>
      </c>
    </row>
    <row r="10" spans="1:3" x14ac:dyDescent="0.25">
      <c r="A10" t="s">
        <v>0</v>
      </c>
      <c r="B10" t="s">
        <v>22</v>
      </c>
      <c r="C10">
        <v>5</v>
      </c>
    </row>
    <row r="11" spans="1:3" x14ac:dyDescent="0.25">
      <c r="A11" t="s">
        <v>0</v>
      </c>
      <c r="B11" t="s">
        <v>24</v>
      </c>
      <c r="C11">
        <v>1</v>
      </c>
    </row>
    <row r="12" spans="1:3" x14ac:dyDescent="0.25">
      <c r="A12" t="s">
        <v>0</v>
      </c>
      <c r="B12" t="s">
        <v>25</v>
      </c>
      <c r="C12">
        <v>2</v>
      </c>
    </row>
    <row r="13" spans="1:3" x14ac:dyDescent="0.25">
      <c r="A13" t="s">
        <v>4</v>
      </c>
      <c r="B13" t="s">
        <v>22</v>
      </c>
      <c r="C13">
        <v>4</v>
      </c>
    </row>
    <row r="14" spans="1:3" x14ac:dyDescent="0.25">
      <c r="A14" t="s">
        <v>4</v>
      </c>
      <c r="B14" t="s">
        <v>24</v>
      </c>
      <c r="C14">
        <v>3</v>
      </c>
    </row>
    <row r="15" spans="1:3" x14ac:dyDescent="0.25">
      <c r="A15" t="s">
        <v>4</v>
      </c>
      <c r="B15" t="s">
        <v>25</v>
      </c>
      <c r="C15">
        <v>2</v>
      </c>
    </row>
    <row r="16" spans="1:3" x14ac:dyDescent="0.25">
      <c r="A16" t="s">
        <v>2</v>
      </c>
      <c r="B16" t="s">
        <v>23</v>
      </c>
      <c r="C16">
        <v>1</v>
      </c>
    </row>
    <row r="17" spans="1:3" x14ac:dyDescent="0.25">
      <c r="A17" t="s">
        <v>2</v>
      </c>
      <c r="B17" t="s">
        <v>22</v>
      </c>
      <c r="C17">
        <v>7</v>
      </c>
    </row>
    <row r="18" spans="1:3" x14ac:dyDescent="0.25">
      <c r="A18" t="s">
        <v>2</v>
      </c>
      <c r="B18" t="s">
        <v>25</v>
      </c>
      <c r="C18">
        <v>1</v>
      </c>
    </row>
    <row r="19" spans="1:3" x14ac:dyDescent="0.25">
      <c r="A19" t="s">
        <v>5</v>
      </c>
      <c r="B19" t="s">
        <v>23</v>
      </c>
      <c r="C19">
        <v>3</v>
      </c>
    </row>
    <row r="20" spans="1:3" x14ac:dyDescent="0.25">
      <c r="A20" t="s">
        <v>5</v>
      </c>
      <c r="B20" t="s">
        <v>24</v>
      </c>
      <c r="C20">
        <v>3</v>
      </c>
    </row>
    <row r="21" spans="1:3" x14ac:dyDescent="0.25">
      <c r="A21" t="s">
        <v>5</v>
      </c>
      <c r="B21" t="s">
        <v>25</v>
      </c>
      <c r="C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94CAD-E4C4-4645-893E-CB6F6748F191}">
  <dimension ref="A1:G14"/>
  <sheetViews>
    <sheetView workbookViewId="0">
      <selection activeCell="D20" sqref="D20"/>
    </sheetView>
  </sheetViews>
  <sheetFormatPr defaultRowHeight="15" x14ac:dyDescent="0.25"/>
  <cols>
    <col min="2" max="2" width="13.140625" bestFit="1" customWidth="1"/>
    <col min="3" max="3" width="10.7109375" bestFit="1" customWidth="1"/>
    <col min="4" max="5" width="14.85546875" bestFit="1" customWidth="1"/>
    <col min="6" max="6" width="15.42578125" bestFit="1" customWidth="1"/>
    <col min="7" max="7" width="12.5703125" bestFit="1" customWidth="1"/>
  </cols>
  <sheetData>
    <row r="1" spans="1:7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t="s">
        <v>6</v>
      </c>
      <c r="B2">
        <f>B3+1</f>
        <v>8</v>
      </c>
      <c r="C2">
        <v>7</v>
      </c>
      <c r="D2">
        <v>6</v>
      </c>
      <c r="E2">
        <v>10</v>
      </c>
      <c r="F2">
        <v>7</v>
      </c>
      <c r="G2">
        <v>19</v>
      </c>
    </row>
    <row r="3" spans="1:7" x14ac:dyDescent="0.25">
      <c r="A3" t="s">
        <v>7</v>
      </c>
      <c r="B3">
        <v>7</v>
      </c>
      <c r="C3">
        <v>8</v>
      </c>
      <c r="D3">
        <v>5</v>
      </c>
      <c r="E3">
        <v>12</v>
      </c>
      <c r="F3">
        <v>5</v>
      </c>
      <c r="G3">
        <v>20</v>
      </c>
    </row>
    <row r="4" spans="1:7" x14ac:dyDescent="0.25">
      <c r="A4" t="s">
        <v>8</v>
      </c>
      <c r="B4">
        <v>8</v>
      </c>
      <c r="C4">
        <v>8</v>
      </c>
      <c r="D4">
        <v>5</v>
      </c>
      <c r="E4">
        <v>12</v>
      </c>
      <c r="F4">
        <v>5</v>
      </c>
      <c r="G4">
        <v>20</v>
      </c>
    </row>
    <row r="5" spans="1:7" x14ac:dyDescent="0.25">
      <c r="A5" t="s">
        <v>9</v>
      </c>
      <c r="B5">
        <v>7</v>
      </c>
      <c r="C5">
        <v>9</v>
      </c>
      <c r="D5">
        <v>11</v>
      </c>
      <c r="E5">
        <v>14</v>
      </c>
      <c r="F5">
        <v>5</v>
      </c>
      <c r="G5">
        <v>16</v>
      </c>
    </row>
    <row r="6" spans="1:7" x14ac:dyDescent="0.25">
      <c r="A6" t="s">
        <v>10</v>
      </c>
      <c r="B6">
        <v>9</v>
      </c>
      <c r="C6">
        <v>10</v>
      </c>
      <c r="D6">
        <v>10</v>
      </c>
      <c r="E6">
        <v>13</v>
      </c>
      <c r="F6">
        <v>4</v>
      </c>
      <c r="G6">
        <v>18</v>
      </c>
    </row>
    <row r="7" spans="1:7" x14ac:dyDescent="0.25">
      <c r="A7" t="s">
        <v>11</v>
      </c>
      <c r="B7">
        <v>10</v>
      </c>
      <c r="C7">
        <v>8</v>
      </c>
      <c r="D7">
        <v>3</v>
      </c>
      <c r="E7">
        <v>12</v>
      </c>
      <c r="F7">
        <v>3</v>
      </c>
      <c r="G7">
        <v>19</v>
      </c>
    </row>
    <row r="8" spans="1:7" x14ac:dyDescent="0.25">
      <c r="A8" t="s">
        <v>12</v>
      </c>
      <c r="B8">
        <v>8</v>
      </c>
      <c r="C8">
        <v>8</v>
      </c>
      <c r="D8">
        <v>2</v>
      </c>
      <c r="E8">
        <v>11</v>
      </c>
      <c r="F8">
        <v>2</v>
      </c>
      <c r="G8">
        <v>20</v>
      </c>
    </row>
    <row r="9" spans="1:7" x14ac:dyDescent="0.25">
      <c r="A9" t="s">
        <v>13</v>
      </c>
      <c r="B9">
        <v>8</v>
      </c>
      <c r="C9">
        <v>6</v>
      </c>
      <c r="D9">
        <v>5</v>
      </c>
      <c r="E9">
        <v>10</v>
      </c>
      <c r="F9">
        <v>5</v>
      </c>
      <c r="G9">
        <v>12</v>
      </c>
    </row>
    <row r="10" spans="1:7" x14ac:dyDescent="0.25">
      <c r="A10" t="s">
        <v>14</v>
      </c>
      <c r="B10">
        <v>6</v>
      </c>
      <c r="C10">
        <v>7</v>
      </c>
      <c r="D10">
        <v>2</v>
      </c>
      <c r="E10">
        <v>9</v>
      </c>
      <c r="F10">
        <v>4</v>
      </c>
      <c r="G10">
        <v>13</v>
      </c>
    </row>
    <row r="11" spans="1:7" x14ac:dyDescent="0.25">
      <c r="A11" t="s">
        <v>15</v>
      </c>
      <c r="B11">
        <v>7</v>
      </c>
      <c r="C11">
        <v>8</v>
      </c>
      <c r="D11">
        <v>4</v>
      </c>
      <c r="E11">
        <v>8</v>
      </c>
      <c r="F11">
        <v>3</v>
      </c>
      <c r="G11">
        <v>16</v>
      </c>
    </row>
    <row r="12" spans="1:7" x14ac:dyDescent="0.25">
      <c r="A12" t="s">
        <v>16</v>
      </c>
      <c r="B12">
        <v>8</v>
      </c>
      <c r="C12">
        <v>7</v>
      </c>
      <c r="D12">
        <v>3</v>
      </c>
      <c r="E12">
        <v>9</v>
      </c>
      <c r="F12">
        <v>3</v>
      </c>
      <c r="G12">
        <v>17</v>
      </c>
    </row>
    <row r="13" spans="1:7" x14ac:dyDescent="0.25">
      <c r="A13" t="s">
        <v>17</v>
      </c>
      <c r="B13">
        <v>7</v>
      </c>
      <c r="C13">
        <v>11</v>
      </c>
      <c r="D13">
        <v>12</v>
      </c>
      <c r="E13">
        <v>14</v>
      </c>
      <c r="F13">
        <v>2</v>
      </c>
      <c r="G13">
        <v>18</v>
      </c>
    </row>
    <row r="14" spans="1:7" s="1" customFormat="1" x14ac:dyDescent="0.25">
      <c r="A14" s="1" t="s">
        <v>21</v>
      </c>
      <c r="B14" s="1">
        <f>SUM(B2:B13)</f>
        <v>93</v>
      </c>
      <c r="C14" s="1">
        <f t="shared" ref="C14:G14" si="0">SUM(C2:C13)</f>
        <v>97</v>
      </c>
      <c r="D14" s="1">
        <f t="shared" si="0"/>
        <v>68</v>
      </c>
      <c r="E14" s="1">
        <f t="shared" si="0"/>
        <v>134</v>
      </c>
      <c r="F14" s="1">
        <f t="shared" si="0"/>
        <v>48</v>
      </c>
      <c r="G14" s="1">
        <f t="shared" si="0"/>
        <v>208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2D04-7DE6-4C17-9ADC-88F0E9059EDE}">
  <dimension ref="A1:B26"/>
  <sheetViews>
    <sheetView workbookViewId="0">
      <selection sqref="A1:XFD1048576"/>
    </sheetView>
  </sheetViews>
  <sheetFormatPr defaultRowHeight="15" x14ac:dyDescent="0.25"/>
  <cols>
    <col min="1" max="1" width="15.5703125" bestFit="1" customWidth="1"/>
  </cols>
  <sheetData>
    <row r="1" spans="1:2" x14ac:dyDescent="0.25">
      <c r="A1" s="1" t="s">
        <v>67</v>
      </c>
      <c r="B1" s="1" t="s">
        <v>68</v>
      </c>
    </row>
    <row r="2" spans="1:2" x14ac:dyDescent="0.25">
      <c r="A2" t="s">
        <v>69</v>
      </c>
      <c r="B2" t="s">
        <v>70</v>
      </c>
    </row>
    <row r="3" spans="1:2" x14ac:dyDescent="0.25">
      <c r="A3" t="s">
        <v>71</v>
      </c>
      <c r="B3" t="s">
        <v>70</v>
      </c>
    </row>
    <row r="4" spans="1:2" x14ac:dyDescent="0.25">
      <c r="A4" t="s">
        <v>72</v>
      </c>
      <c r="B4" t="s">
        <v>70</v>
      </c>
    </row>
    <row r="5" spans="1:2" x14ac:dyDescent="0.25">
      <c r="A5" t="s">
        <v>73</v>
      </c>
      <c r="B5" t="s">
        <v>70</v>
      </c>
    </row>
    <row r="6" spans="1:2" x14ac:dyDescent="0.25">
      <c r="A6" t="s">
        <v>74</v>
      </c>
      <c r="B6" t="s">
        <v>70</v>
      </c>
    </row>
    <row r="7" spans="1:2" x14ac:dyDescent="0.25">
      <c r="A7" t="s">
        <v>75</v>
      </c>
      <c r="B7" t="s">
        <v>70</v>
      </c>
    </row>
    <row r="8" spans="1:2" x14ac:dyDescent="0.25">
      <c r="A8" t="s">
        <v>76</v>
      </c>
      <c r="B8" t="s">
        <v>70</v>
      </c>
    </row>
    <row r="9" spans="1:2" x14ac:dyDescent="0.25">
      <c r="A9" t="s">
        <v>77</v>
      </c>
      <c r="B9" t="s">
        <v>70</v>
      </c>
    </row>
    <row r="10" spans="1:2" x14ac:dyDescent="0.25">
      <c r="A10" t="s">
        <v>78</v>
      </c>
      <c r="B10" t="s">
        <v>70</v>
      </c>
    </row>
    <row r="11" spans="1:2" x14ac:dyDescent="0.25">
      <c r="A11" t="s">
        <v>79</v>
      </c>
      <c r="B11" t="s">
        <v>80</v>
      </c>
    </row>
    <row r="12" spans="1:2" x14ac:dyDescent="0.25">
      <c r="A12" t="s">
        <v>81</v>
      </c>
      <c r="B12" t="s">
        <v>80</v>
      </c>
    </row>
    <row r="13" spans="1:2" x14ac:dyDescent="0.25">
      <c r="A13" t="s">
        <v>82</v>
      </c>
      <c r="B13" t="s">
        <v>70</v>
      </c>
    </row>
    <row r="14" spans="1:2" x14ac:dyDescent="0.25">
      <c r="A14" t="s">
        <v>83</v>
      </c>
      <c r="B14" t="s">
        <v>80</v>
      </c>
    </row>
    <row r="15" spans="1:2" x14ac:dyDescent="0.25">
      <c r="A15" t="s">
        <v>84</v>
      </c>
      <c r="B15" t="s">
        <v>70</v>
      </c>
    </row>
    <row r="16" spans="1:2" x14ac:dyDescent="0.25">
      <c r="A16" t="s">
        <v>85</v>
      </c>
      <c r="B16" t="s">
        <v>80</v>
      </c>
    </row>
    <row r="17" spans="1:2" x14ac:dyDescent="0.25">
      <c r="A17" t="s">
        <v>86</v>
      </c>
      <c r="B17" t="s">
        <v>80</v>
      </c>
    </row>
    <row r="18" spans="1:2" x14ac:dyDescent="0.25">
      <c r="A18" t="s">
        <v>87</v>
      </c>
      <c r="B18" t="s">
        <v>70</v>
      </c>
    </row>
    <row r="19" spans="1:2" x14ac:dyDescent="0.25">
      <c r="A19" t="s">
        <v>88</v>
      </c>
      <c r="B19" t="s">
        <v>70</v>
      </c>
    </row>
    <row r="20" spans="1:2" x14ac:dyDescent="0.25">
      <c r="A20" t="s">
        <v>89</v>
      </c>
      <c r="B20" t="s">
        <v>70</v>
      </c>
    </row>
    <row r="21" spans="1:2" x14ac:dyDescent="0.25">
      <c r="A21" t="s">
        <v>90</v>
      </c>
      <c r="B21" t="s">
        <v>80</v>
      </c>
    </row>
    <row r="22" spans="1:2" x14ac:dyDescent="0.25">
      <c r="A22" t="s">
        <v>91</v>
      </c>
      <c r="B22" t="s">
        <v>70</v>
      </c>
    </row>
    <row r="23" spans="1:2" x14ac:dyDescent="0.25">
      <c r="A23" t="s">
        <v>92</v>
      </c>
      <c r="B23" t="s">
        <v>70</v>
      </c>
    </row>
    <row r="24" spans="1:2" x14ac:dyDescent="0.25">
      <c r="A24" t="s">
        <v>93</v>
      </c>
      <c r="B24" t="s">
        <v>70</v>
      </c>
    </row>
    <row r="25" spans="1:2" x14ac:dyDescent="0.25">
      <c r="A25" t="s">
        <v>94</v>
      </c>
      <c r="B25" t="s">
        <v>80</v>
      </c>
    </row>
    <row r="26" spans="1:2" x14ac:dyDescent="0.25">
      <c r="A26" t="s">
        <v>95</v>
      </c>
      <c r="B26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F93A-0C8E-4F8D-8E75-7039A8A9F1A7}">
  <dimension ref="A1:B19"/>
  <sheetViews>
    <sheetView workbookViewId="0">
      <selection activeCell="L11" sqref="L11"/>
    </sheetView>
  </sheetViews>
  <sheetFormatPr defaultRowHeight="15" x14ac:dyDescent="0.25"/>
  <cols>
    <col min="1" max="1" width="24" customWidth="1"/>
  </cols>
  <sheetData>
    <row r="1" spans="1:2" ht="30" x14ac:dyDescent="0.25">
      <c r="A1" s="9" t="s">
        <v>96</v>
      </c>
      <c r="B1" s="9">
        <v>2</v>
      </c>
    </row>
    <row r="2" spans="1:2" ht="30" x14ac:dyDescent="0.25">
      <c r="A2" s="9" t="s">
        <v>97</v>
      </c>
      <c r="B2" s="9">
        <v>22</v>
      </c>
    </row>
    <row r="3" spans="1:2" x14ac:dyDescent="0.25">
      <c r="A3" s="9" t="s">
        <v>98</v>
      </c>
      <c r="B3" s="9">
        <v>11</v>
      </c>
    </row>
    <row r="4" spans="1:2" ht="30" x14ac:dyDescent="0.25">
      <c r="A4" s="9" t="s">
        <v>99</v>
      </c>
      <c r="B4" s="9">
        <v>14</v>
      </c>
    </row>
    <row r="5" spans="1:2" ht="30" x14ac:dyDescent="0.25">
      <c r="A5" s="9" t="s">
        <v>100</v>
      </c>
      <c r="B5" s="9">
        <v>10</v>
      </c>
    </row>
    <row r="6" spans="1:2" ht="30" x14ac:dyDescent="0.25">
      <c r="A6" s="9" t="s">
        <v>101</v>
      </c>
      <c r="B6" s="9">
        <v>4</v>
      </c>
    </row>
    <row r="7" spans="1:2" ht="45" x14ac:dyDescent="0.25">
      <c r="A7" s="9" t="s">
        <v>102</v>
      </c>
      <c r="B7" s="9">
        <v>1</v>
      </c>
    </row>
    <row r="8" spans="1:2" ht="30" x14ac:dyDescent="0.25">
      <c r="A8" s="9" t="s">
        <v>103</v>
      </c>
      <c r="B8" s="9">
        <v>2</v>
      </c>
    </row>
    <row r="9" spans="1:2" ht="30" x14ac:dyDescent="0.25">
      <c r="A9" s="9" t="s">
        <v>104</v>
      </c>
      <c r="B9" s="9">
        <v>5</v>
      </c>
    </row>
    <row r="10" spans="1:2" ht="30" x14ac:dyDescent="0.25">
      <c r="A10" s="9" t="s">
        <v>105</v>
      </c>
      <c r="B10" s="9">
        <v>11</v>
      </c>
    </row>
    <row r="11" spans="1:2" x14ac:dyDescent="0.25">
      <c r="A11" s="9" t="s">
        <v>106</v>
      </c>
      <c r="B11" s="9">
        <v>2</v>
      </c>
    </row>
    <row r="12" spans="1:2" ht="45" x14ac:dyDescent="0.25">
      <c r="A12" s="9" t="s">
        <v>107</v>
      </c>
      <c r="B12" s="9">
        <v>13</v>
      </c>
    </row>
    <row r="13" spans="1:2" ht="60" x14ac:dyDescent="0.25">
      <c r="A13" s="9" t="s">
        <v>108</v>
      </c>
      <c r="B13" s="9">
        <v>2</v>
      </c>
    </row>
    <row r="14" spans="1:2" x14ac:dyDescent="0.25">
      <c r="A14" s="9" t="s">
        <v>109</v>
      </c>
      <c r="B14" s="9">
        <v>3</v>
      </c>
    </row>
    <row r="15" spans="1:2" ht="30" x14ac:dyDescent="0.25">
      <c r="A15" s="9" t="s">
        <v>110</v>
      </c>
      <c r="B15" s="9">
        <v>3</v>
      </c>
    </row>
    <row r="16" spans="1:2" ht="30" x14ac:dyDescent="0.25">
      <c r="A16" s="9" t="s">
        <v>111</v>
      </c>
      <c r="B16" s="9">
        <v>1</v>
      </c>
    </row>
    <row r="17" spans="1:2" ht="60" x14ac:dyDescent="0.25">
      <c r="A17" s="9" t="s">
        <v>112</v>
      </c>
      <c r="B17" s="9">
        <v>10</v>
      </c>
    </row>
    <row r="18" spans="1:2" ht="30" x14ac:dyDescent="0.25">
      <c r="A18" s="9" t="s">
        <v>113</v>
      </c>
      <c r="B18" s="9">
        <v>3</v>
      </c>
    </row>
    <row r="19" spans="1:2" ht="45" x14ac:dyDescent="0.25">
      <c r="A19" s="9" t="s">
        <v>114</v>
      </c>
      <c r="B19" s="9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5B4DE-29D7-4C92-B4D0-3CFBB0F8D6D6}">
  <dimension ref="A1:B34"/>
  <sheetViews>
    <sheetView tabSelected="1" topLeftCell="A13" workbookViewId="0">
      <selection activeCell="L29" sqref="L29"/>
    </sheetView>
  </sheetViews>
  <sheetFormatPr defaultRowHeight="15" x14ac:dyDescent="0.25"/>
  <cols>
    <col min="1" max="1" width="23.28515625" bestFit="1" customWidth="1"/>
    <col min="2" max="2" width="13.5703125" customWidth="1"/>
  </cols>
  <sheetData>
    <row r="1" spans="1:2" s="1" customFormat="1" x14ac:dyDescent="0.25">
      <c r="A1" s="10" t="s">
        <v>115</v>
      </c>
      <c r="B1" s="10" t="s">
        <v>116</v>
      </c>
    </row>
    <row r="2" spans="1:2" x14ac:dyDescent="0.25">
      <c r="A2" s="11" t="s">
        <v>44</v>
      </c>
      <c r="B2" s="11">
        <v>181</v>
      </c>
    </row>
    <row r="3" spans="1:2" x14ac:dyDescent="0.25">
      <c r="A3" s="11" t="s">
        <v>117</v>
      </c>
      <c r="B3" s="11">
        <v>207</v>
      </c>
    </row>
    <row r="4" spans="1:2" x14ac:dyDescent="0.25">
      <c r="A4" s="11" t="s">
        <v>40</v>
      </c>
      <c r="B4" s="11">
        <v>355</v>
      </c>
    </row>
    <row r="5" spans="1:2" x14ac:dyDescent="0.25">
      <c r="A5" s="11" t="s">
        <v>60</v>
      </c>
      <c r="B5" s="11">
        <v>184</v>
      </c>
    </row>
    <row r="6" spans="1:2" x14ac:dyDescent="0.25">
      <c r="A6" s="11" t="s">
        <v>41</v>
      </c>
      <c r="B6" s="11">
        <v>546</v>
      </c>
    </row>
    <row r="7" spans="1:2" x14ac:dyDescent="0.25">
      <c r="A7" s="11" t="s">
        <v>42</v>
      </c>
      <c r="B7" s="11">
        <v>255</v>
      </c>
    </row>
    <row r="8" spans="1:2" x14ac:dyDescent="0.25">
      <c r="A8" s="11" t="s">
        <v>43</v>
      </c>
      <c r="B8" s="11">
        <v>321</v>
      </c>
    </row>
    <row r="9" spans="1:2" x14ac:dyDescent="0.25">
      <c r="A9" s="11" t="s">
        <v>45</v>
      </c>
      <c r="B9" s="11">
        <v>338</v>
      </c>
    </row>
    <row r="10" spans="1:2" x14ac:dyDescent="0.25">
      <c r="A10" s="11" t="s">
        <v>46</v>
      </c>
      <c r="B10" s="11">
        <v>282</v>
      </c>
    </row>
    <row r="11" spans="1:2" x14ac:dyDescent="0.25">
      <c r="A11" s="11" t="s">
        <v>47</v>
      </c>
      <c r="B11" s="11">
        <v>205</v>
      </c>
    </row>
    <row r="12" spans="1:2" x14ac:dyDescent="0.25">
      <c r="A12" s="11" t="s">
        <v>61</v>
      </c>
      <c r="B12" s="11">
        <v>151</v>
      </c>
    </row>
    <row r="13" spans="1:2" x14ac:dyDescent="0.25">
      <c r="A13" s="11" t="s">
        <v>48</v>
      </c>
      <c r="B13" s="11">
        <v>293</v>
      </c>
    </row>
    <row r="14" spans="1:2" x14ac:dyDescent="0.25">
      <c r="A14" s="11" t="s">
        <v>118</v>
      </c>
      <c r="B14" s="11">
        <v>195</v>
      </c>
    </row>
    <row r="15" spans="1:2" x14ac:dyDescent="0.25">
      <c r="A15" s="11" t="s">
        <v>64</v>
      </c>
      <c r="B15" s="11">
        <v>244</v>
      </c>
    </row>
    <row r="16" spans="1:2" x14ac:dyDescent="0.25">
      <c r="A16" s="11" t="s">
        <v>65</v>
      </c>
      <c r="B16" s="11">
        <v>163</v>
      </c>
    </row>
    <row r="17" spans="1:2" x14ac:dyDescent="0.25">
      <c r="A17" s="11" t="s">
        <v>49</v>
      </c>
      <c r="B17" s="11">
        <v>110</v>
      </c>
    </row>
    <row r="18" spans="1:2" x14ac:dyDescent="0.25">
      <c r="A18" s="11" t="s">
        <v>66</v>
      </c>
      <c r="B18" s="11">
        <v>183</v>
      </c>
    </row>
    <row r="19" spans="1:2" x14ac:dyDescent="0.25">
      <c r="A19" s="11" t="s">
        <v>50</v>
      </c>
      <c r="B19" s="11">
        <v>215</v>
      </c>
    </row>
    <row r="20" spans="1:2" x14ac:dyDescent="0.25">
      <c r="A20" s="11" t="s">
        <v>51</v>
      </c>
      <c r="B20" s="11">
        <v>248</v>
      </c>
    </row>
    <row r="21" spans="1:2" x14ac:dyDescent="0.25">
      <c r="A21" s="11" t="s">
        <v>119</v>
      </c>
      <c r="B21" s="11">
        <v>154</v>
      </c>
    </row>
    <row r="22" spans="1:2" x14ac:dyDescent="0.25">
      <c r="A22" s="11" t="s">
        <v>120</v>
      </c>
      <c r="B22" s="11">
        <v>72</v>
      </c>
    </row>
    <row r="23" spans="1:2" x14ac:dyDescent="0.25">
      <c r="A23" s="11" t="s">
        <v>52</v>
      </c>
      <c r="B23" s="11">
        <v>360</v>
      </c>
    </row>
    <row r="24" spans="1:2" x14ac:dyDescent="0.25">
      <c r="A24" s="11" t="s">
        <v>53</v>
      </c>
      <c r="B24" s="11">
        <v>285</v>
      </c>
    </row>
    <row r="25" spans="1:2" x14ac:dyDescent="0.25">
      <c r="A25" s="11" t="s">
        <v>54</v>
      </c>
      <c r="B25" s="11">
        <v>122</v>
      </c>
    </row>
    <row r="26" spans="1:2" x14ac:dyDescent="0.25">
      <c r="A26" s="11" t="s">
        <v>55</v>
      </c>
      <c r="B26" s="11">
        <v>337</v>
      </c>
    </row>
    <row r="27" spans="1:2" x14ac:dyDescent="0.25">
      <c r="A27" s="11" t="s">
        <v>62</v>
      </c>
      <c r="B27" s="11">
        <v>188</v>
      </c>
    </row>
    <row r="28" spans="1:2" x14ac:dyDescent="0.25">
      <c r="A28" s="11" t="s">
        <v>121</v>
      </c>
      <c r="B28" s="11">
        <v>102</v>
      </c>
    </row>
    <row r="29" spans="1:2" x14ac:dyDescent="0.25">
      <c r="A29" s="11" t="s">
        <v>56</v>
      </c>
      <c r="B29" s="11">
        <v>286</v>
      </c>
    </row>
    <row r="30" spans="1:2" x14ac:dyDescent="0.25">
      <c r="A30" s="11" t="s">
        <v>57</v>
      </c>
      <c r="B30" s="11">
        <v>88</v>
      </c>
    </row>
    <row r="31" spans="1:2" x14ac:dyDescent="0.25">
      <c r="A31" s="11" t="s">
        <v>58</v>
      </c>
      <c r="B31" s="11">
        <v>246</v>
      </c>
    </row>
    <row r="32" spans="1:2" x14ac:dyDescent="0.25">
      <c r="A32" s="11" t="s">
        <v>122</v>
      </c>
      <c r="B32" s="11">
        <v>233</v>
      </c>
    </row>
    <row r="33" spans="1:2" x14ac:dyDescent="0.25">
      <c r="A33" s="11" t="s">
        <v>59</v>
      </c>
      <c r="B33" s="11">
        <v>185</v>
      </c>
    </row>
    <row r="34" spans="1:2" x14ac:dyDescent="0.25">
      <c r="A34" s="11" t="s">
        <v>63</v>
      </c>
      <c r="B34" s="11">
        <v>241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3756ed-2399-4f1e-bf15-a41b28dac9f4" xsi:nil="true"/>
    <lcf76f155ced4ddcb4097134ff3c332f xmlns="2b1e5f7b-9cb5-478e-9511-7632844c05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310B40E800B4A84F39C470AA2CA3D" ma:contentTypeVersion="18" ma:contentTypeDescription="Create a new document." ma:contentTypeScope="" ma:versionID="c82c5762a82f19f2e073da2f085ba9b5">
  <xsd:schema xmlns:xsd="http://www.w3.org/2001/XMLSchema" xmlns:xs="http://www.w3.org/2001/XMLSchema" xmlns:p="http://schemas.microsoft.com/office/2006/metadata/properties" xmlns:ns2="2b1e5f7b-9cb5-478e-9511-7632844c0591" xmlns:ns3="183756ed-2399-4f1e-bf15-a41b28dac9f4" targetNamespace="http://schemas.microsoft.com/office/2006/metadata/properties" ma:root="true" ma:fieldsID="b3705a3bca34e58c5ed6a419f0caccf1" ns2:_="" ns3:_="">
    <xsd:import namespace="2b1e5f7b-9cb5-478e-9511-7632844c0591"/>
    <xsd:import namespace="183756ed-2399-4f1e-bf15-a41b28dac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e5f7b-9cb5-478e-9511-7632844c0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6c5f2c2-09aa-4925-8f3e-4531c5e88a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756ed-2399-4f1e-bf15-a41b28dac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04b4d4-bf43-4e71-8aaf-8fd116ae4492}" ma:internalName="TaxCatchAll" ma:showField="CatchAllData" ma:web="183756ed-2399-4f1e-bf15-a41b28dac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90B47B-83C2-46F8-BBF2-1EDE137AB8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49033C-F412-4D28-A172-2B653CD47C20}">
  <ds:schemaRefs>
    <ds:schemaRef ds:uri="http://schemas.microsoft.com/office/2006/metadata/properties"/>
    <ds:schemaRef ds:uri="http://schemas.microsoft.com/office/infopath/2007/PartnerControls"/>
    <ds:schemaRef ds:uri="183756ed-2399-4f1e-bf15-a41b28dac9f4"/>
    <ds:schemaRef ds:uri="2b1e5f7b-9cb5-478e-9511-7632844c0591"/>
  </ds:schemaRefs>
</ds:datastoreItem>
</file>

<file path=customXml/itemProps3.xml><?xml version="1.0" encoding="utf-8"?>
<ds:datastoreItem xmlns:ds="http://schemas.openxmlformats.org/officeDocument/2006/customXml" ds:itemID="{C189BEA2-1740-4252-B4F4-FFAAF6642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e5f7b-9cb5-478e-9511-7632844c0591"/>
    <ds:schemaRef ds:uri="183756ed-2399-4f1e-bf15-a41b28dac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Sessions</vt:lpstr>
      <vt:lpstr>Enjoyment rates</vt:lpstr>
      <vt:lpstr>Survey results</vt:lpstr>
      <vt:lpstr>Enjoyment by prison</vt:lpstr>
      <vt:lpstr>Attendees</vt:lpstr>
      <vt:lpstr>Postcodes for mapping</vt:lpstr>
      <vt:lpstr>Sutton Wards counts</vt:lpstr>
      <vt:lpstr>London borough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White</dc:creator>
  <cp:lastModifiedBy>Karen McLean</cp:lastModifiedBy>
  <dcterms:created xsi:type="dcterms:W3CDTF">2021-07-20T22:21:45Z</dcterms:created>
  <dcterms:modified xsi:type="dcterms:W3CDTF">2023-09-05T09:54:27Z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0x010100CF3310B40E800B4A84F39C470AA2CA3D</vt:lpwstr>
  </property>
  <property fmtid="{D5CDD505-2E9C-101B-9397-08002B2CF9AE}" pid="3" name="MediaServiceImageTags">
    <vt:lpwstr/>
  </property>
</Properties>
</file>